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pali.Kaskar\Desktop\Serum oil\Quick study\"/>
    </mc:Choice>
  </mc:AlternateContent>
  <xr:revisionPtr revIDLastSave="0" documentId="13_ncr:1_{D52157F9-8BA4-43A8-814B-74CAB62DA440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Sheet3" sheetId="3" r:id="rId1"/>
    <sheet name="25th Aug" sheetId="1" r:id="rId2"/>
    <sheet name="Sheet2" sheetId="2" r:id="rId3"/>
  </sheets>
  <definedNames>
    <definedName name="_xlnm._FilterDatabase" localSheetId="0" hidden="1">Sheet3!$A$1:$N$7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" l="1"/>
  <c r="B11" i="2" s="1"/>
  <c r="B4" i="2"/>
  <c r="B5" i="2" s="1"/>
</calcChain>
</file>

<file path=xl/sharedStrings.xml><?xml version="1.0" encoding="utf-8"?>
<sst xmlns="http://schemas.openxmlformats.org/spreadsheetml/2006/main" count="200" uniqueCount="70">
  <si>
    <t xml:space="preserve">City </t>
  </si>
  <si>
    <t>Sample</t>
  </si>
  <si>
    <t>16 FGDs</t>
  </si>
  <si>
    <t xml:space="preserve">F2F Recall </t>
  </si>
  <si>
    <t>8 FGDs in each centre (6 respondents per FGD)</t>
  </si>
  <si>
    <t>Cost</t>
  </si>
  <si>
    <t>GST 18%</t>
  </si>
  <si>
    <t>Total Cost</t>
  </si>
  <si>
    <t>Kolkata
Bhubaneshwar</t>
  </si>
  <si>
    <t>Delhi
Kolkata</t>
  </si>
  <si>
    <t>Absorbed by CTI</t>
  </si>
  <si>
    <t>IO needed from brand to kickstart</t>
  </si>
  <si>
    <t>Name</t>
  </si>
  <si>
    <t>Age</t>
  </si>
  <si>
    <t>Occupation</t>
  </si>
  <si>
    <t>Current oil brand</t>
  </si>
  <si>
    <t>Since when</t>
  </si>
  <si>
    <t>Prev oil brand if any</t>
  </si>
  <si>
    <t>Oiling behavior (Pre/Post wash/Both)</t>
  </si>
  <si>
    <t>Oiling frequency in a week</t>
  </si>
  <si>
    <t>SKU</t>
  </si>
  <si>
    <t>Products using for Hair care</t>
  </si>
  <si>
    <t>Centre</t>
  </si>
  <si>
    <t>Hair Type</t>
  </si>
  <si>
    <t>Mumbai</t>
  </si>
  <si>
    <t>Contact Number</t>
  </si>
  <si>
    <t>NCCS</t>
  </si>
  <si>
    <t>Neelam Singh</t>
  </si>
  <si>
    <t>72087 68597</t>
  </si>
  <si>
    <t xml:space="preserve">Sonal Darji </t>
  </si>
  <si>
    <t>A</t>
  </si>
  <si>
    <t>Bajaj Almond Oil</t>
  </si>
  <si>
    <t>Oil, Shampoo</t>
  </si>
  <si>
    <t>3 Years</t>
  </si>
  <si>
    <t>Abha Mishra</t>
  </si>
  <si>
    <t>Tina Jain</t>
  </si>
  <si>
    <t>Ragini Jain</t>
  </si>
  <si>
    <t>Parachute Jasmine</t>
  </si>
  <si>
    <t>4 Years</t>
  </si>
  <si>
    <t>5 Years</t>
  </si>
  <si>
    <t>Wavy</t>
  </si>
  <si>
    <t>Housewife</t>
  </si>
  <si>
    <t>Oil, Shampoo,</t>
  </si>
  <si>
    <t>Pre Wash</t>
  </si>
  <si>
    <t>2 times a week</t>
  </si>
  <si>
    <t>Parachute</t>
  </si>
  <si>
    <t>3 times a week</t>
  </si>
  <si>
    <t>Oil,Shampoo, Serum, Conditioneer</t>
  </si>
  <si>
    <t>Strieght</t>
  </si>
  <si>
    <t>Oil,Shampoo, Conditioneer</t>
  </si>
  <si>
    <t xml:space="preserve">Priti Gupta </t>
  </si>
  <si>
    <t>Post Wash</t>
  </si>
  <si>
    <t>Oil,Shampoo, Serum, Conditioneer, Hair Mask</t>
  </si>
  <si>
    <t>Dipika Pandey</t>
  </si>
  <si>
    <t>2 Years</t>
  </si>
  <si>
    <t>p</t>
  </si>
  <si>
    <t>Saraswati Gond</t>
  </si>
  <si>
    <t>Oiling behavior (Post wash)</t>
  </si>
  <si>
    <t>Oil, Shampoo,Conditioneer</t>
  </si>
  <si>
    <t>Babita Pathak</t>
  </si>
  <si>
    <t>93239 72776</t>
  </si>
  <si>
    <t>Bhavika Chaouhan</t>
  </si>
  <si>
    <t>Radhika Dave</t>
  </si>
  <si>
    <t>Shweta Singh</t>
  </si>
  <si>
    <t>90 Ml</t>
  </si>
  <si>
    <t>45 ml</t>
  </si>
  <si>
    <t>Hair &amp; Care</t>
  </si>
  <si>
    <t>300 Ml</t>
  </si>
  <si>
    <t>650 Ml</t>
  </si>
  <si>
    <t>Poonam Soni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</si>
</sst>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0" borderId="1" xfId="0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1" fillId="0" borderId="6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8" xfId="0" applyBorder="1" applyAlignment="1">
      <alignment horizontal="center" vertical="center"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7" xfId="0" applyBorder="1" applyAlignment="1">
      <alignment horizontal="center" wrapText="1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left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"/>
  <sheetViews>
    <sheetView workbookViewId="0">
      <selection sqref="A1:N8"/>
    </sheetView>
  </sheetViews>
  <sheetFormatPr defaultColWidth="9.1796875" defaultRowHeight="14.5" x14ac:dyDescent="0.35"/>
  <cols>
    <col min="1" max="1" width="8.54296875" style="1" customWidth="1"/>
    <col min="2" max="2" width="15.54296875" style="17" customWidth="1"/>
    <col min="3" max="3" width="13.1796875" style="17" customWidth="1"/>
    <col min="4" max="4" width="6.26953125" style="1" customWidth="1"/>
    <col min="5" max="5" width="6.1796875" style="1" customWidth="1"/>
    <col min="6" max="6" width="11.453125" style="1" customWidth="1"/>
    <col min="7" max="7" width="27.81640625" style="1" customWidth="1"/>
    <col min="8" max="8" width="18.26953125" style="1" customWidth="1"/>
    <col min="9" max="9" width="11" style="1" customWidth="1"/>
    <col min="10" max="10" width="7.1796875" style="1" customWidth="1"/>
    <col min="11" max="11" width="12.81640625" style="1" customWidth="1"/>
    <col min="12" max="12" width="18.26953125" style="1" customWidth="1"/>
    <col min="13" max="13" width="14.54296875" style="1" customWidth="1"/>
    <col min="14" max="14" width="10.81640625" style="1" customWidth="1"/>
    <col min="15" max="16384" width="9.1796875" style="1"/>
  </cols>
  <sheetData>
    <row r="1" spans="1:14" s="6" customFormat="1" ht="43.5" x14ac:dyDescent="0.35">
      <c r="A1" s="14" t="s">
        <v>22</v>
      </c>
      <c r="B1" s="16" t="s">
        <v>12</v>
      </c>
      <c r="C1" s="16" t="s">
        <v>25</v>
      </c>
      <c r="D1" s="11" t="s">
        <v>13</v>
      </c>
      <c r="E1" s="11" t="s">
        <v>26</v>
      </c>
      <c r="F1" s="11" t="s">
        <v>14</v>
      </c>
      <c r="G1" s="20" t="s">
        <v>21</v>
      </c>
      <c r="H1" s="12" t="s">
        <v>15</v>
      </c>
      <c r="I1" s="9" t="s">
        <v>16</v>
      </c>
      <c r="J1" s="7" t="s">
        <v>20</v>
      </c>
      <c r="K1" s="7" t="s">
        <v>17</v>
      </c>
      <c r="L1" s="7" t="s">
        <v>18</v>
      </c>
      <c r="M1" s="7" t="s">
        <v>19</v>
      </c>
      <c r="N1" s="7" t="s">
        <v>23</v>
      </c>
    </row>
    <row r="2" spans="1:14" x14ac:dyDescent="0.35">
      <c r="A2" s="15" t="s">
        <v>24</v>
      </c>
      <c r="B2" s="8" t="s">
        <v>29</v>
      </c>
      <c r="C2" s="8">
        <v>8169399103</v>
      </c>
      <c r="D2" s="2">
        <v>32</v>
      </c>
      <c r="E2" s="2" t="s">
        <v>30</v>
      </c>
      <c r="F2" s="2" t="s">
        <v>41</v>
      </c>
      <c r="G2" s="21" t="s">
        <v>32</v>
      </c>
      <c r="H2" s="13" t="s">
        <v>31</v>
      </c>
      <c r="I2" s="10" t="s">
        <v>33</v>
      </c>
      <c r="J2" s="2">
        <v>750</v>
      </c>
      <c r="K2" s="2" t="s">
        <v>45</v>
      </c>
      <c r="L2" s="3" t="s">
        <v>43</v>
      </c>
      <c r="M2" s="2" t="s">
        <v>46</v>
      </c>
      <c r="N2" s="3" t="s">
        <v>40</v>
      </c>
    </row>
    <row r="3" spans="1:14" x14ac:dyDescent="0.35">
      <c r="A3" s="15" t="s">
        <v>24</v>
      </c>
      <c r="B3" s="8" t="s">
        <v>34</v>
      </c>
      <c r="C3" s="8">
        <v>8169161248</v>
      </c>
      <c r="D3" s="2">
        <v>35</v>
      </c>
      <c r="E3" s="2" t="s">
        <v>30</v>
      </c>
      <c r="F3" s="2" t="s">
        <v>41</v>
      </c>
      <c r="G3" s="21" t="s">
        <v>42</v>
      </c>
      <c r="H3" s="13" t="s">
        <v>31</v>
      </c>
      <c r="I3" s="10" t="s">
        <v>33</v>
      </c>
      <c r="J3" s="2">
        <v>285</v>
      </c>
      <c r="K3" s="2" t="s">
        <v>45</v>
      </c>
      <c r="L3" s="3" t="s">
        <v>43</v>
      </c>
      <c r="M3" s="2" t="s">
        <v>44</v>
      </c>
      <c r="N3" s="3" t="s">
        <v>40</v>
      </c>
    </row>
    <row r="4" spans="1:14" ht="29" x14ac:dyDescent="0.35">
      <c r="A4" s="15" t="s">
        <v>24</v>
      </c>
      <c r="B4" s="8" t="s">
        <v>35</v>
      </c>
      <c r="C4" s="8">
        <v>9833661127</v>
      </c>
      <c r="D4" s="2">
        <v>33</v>
      </c>
      <c r="E4" s="2" t="s">
        <v>30</v>
      </c>
      <c r="F4" s="2" t="s">
        <v>41</v>
      </c>
      <c r="G4" s="21" t="s">
        <v>47</v>
      </c>
      <c r="H4" s="13" t="s">
        <v>37</v>
      </c>
      <c r="I4" s="10" t="s">
        <v>38</v>
      </c>
      <c r="J4" s="2">
        <v>500</v>
      </c>
      <c r="K4" s="2" t="s">
        <v>45</v>
      </c>
      <c r="L4" s="3" t="s">
        <v>43</v>
      </c>
      <c r="M4" s="2" t="s">
        <v>46</v>
      </c>
      <c r="N4" s="3" t="s">
        <v>48</v>
      </c>
    </row>
    <row r="5" spans="1:14" x14ac:dyDescent="0.35">
      <c r="A5" s="15" t="s">
        <v>24</v>
      </c>
      <c r="B5" s="8" t="s">
        <v>36</v>
      </c>
      <c r="C5" s="8">
        <v>8850438854</v>
      </c>
      <c r="D5" s="2">
        <v>32</v>
      </c>
      <c r="E5" s="2" t="s">
        <v>30</v>
      </c>
      <c r="F5" s="2" t="s">
        <v>41</v>
      </c>
      <c r="G5" s="21" t="s">
        <v>49</v>
      </c>
      <c r="H5" s="13" t="s">
        <v>37</v>
      </c>
      <c r="I5" s="10" t="s">
        <v>39</v>
      </c>
      <c r="J5" s="2">
        <v>90</v>
      </c>
      <c r="K5" s="2" t="s">
        <v>45</v>
      </c>
      <c r="L5" s="3" t="s">
        <v>43</v>
      </c>
      <c r="M5" s="2" t="s">
        <v>46</v>
      </c>
      <c r="N5" s="3" t="s">
        <v>48</v>
      </c>
    </row>
    <row r="6" spans="1:14" ht="29" x14ac:dyDescent="0.35">
      <c r="A6" s="15" t="s">
        <v>24</v>
      </c>
      <c r="B6" s="8" t="s">
        <v>27</v>
      </c>
      <c r="C6" s="8" t="s">
        <v>28</v>
      </c>
      <c r="D6" s="2">
        <v>30</v>
      </c>
      <c r="E6" s="2" t="s">
        <v>30</v>
      </c>
      <c r="F6" s="2" t="s">
        <v>41</v>
      </c>
      <c r="G6" s="21" t="s">
        <v>52</v>
      </c>
      <c r="H6" s="13" t="s">
        <v>31</v>
      </c>
      <c r="I6" s="10" t="s">
        <v>39</v>
      </c>
      <c r="J6" s="2">
        <v>30</v>
      </c>
      <c r="K6" s="2" t="s">
        <v>45</v>
      </c>
      <c r="L6" s="3" t="s">
        <v>43</v>
      </c>
      <c r="M6" s="2" t="s">
        <v>44</v>
      </c>
      <c r="N6" s="3" t="s">
        <v>40</v>
      </c>
    </row>
    <row r="7" spans="1:14" x14ac:dyDescent="0.35">
      <c r="A7" s="15" t="s">
        <v>24</v>
      </c>
      <c r="B7" s="8" t="s">
        <v>50</v>
      </c>
      <c r="C7" s="8">
        <v>8454906663</v>
      </c>
      <c r="D7" s="2">
        <v>30</v>
      </c>
      <c r="E7" s="2" t="s">
        <v>30</v>
      </c>
      <c r="F7" s="2" t="s">
        <v>41</v>
      </c>
      <c r="G7" s="21" t="s">
        <v>49</v>
      </c>
      <c r="H7" s="13" t="s">
        <v>37</v>
      </c>
      <c r="I7" s="10" t="s">
        <v>39</v>
      </c>
      <c r="J7" s="2">
        <v>200</v>
      </c>
      <c r="K7" s="2" t="s">
        <v>45</v>
      </c>
      <c r="L7" s="3" t="s">
        <v>51</v>
      </c>
      <c r="M7" s="2" t="s">
        <v>44</v>
      </c>
      <c r="N7" s="3" t="s">
        <v>48</v>
      </c>
    </row>
    <row r="8" spans="1:14" x14ac:dyDescent="0.35">
      <c r="A8" s="18" t="s">
        <v>24</v>
      </c>
      <c r="B8" s="19" t="s">
        <v>53</v>
      </c>
      <c r="C8" s="19">
        <v>9769846686</v>
      </c>
      <c r="D8" s="18">
        <v>33</v>
      </c>
      <c r="E8" s="18" t="s">
        <v>30</v>
      </c>
      <c r="F8" s="18" t="s">
        <v>41</v>
      </c>
      <c r="G8" s="21" t="s">
        <v>42</v>
      </c>
      <c r="H8" s="13" t="s">
        <v>31</v>
      </c>
      <c r="I8" s="18" t="s">
        <v>54</v>
      </c>
      <c r="J8" s="18">
        <v>200</v>
      </c>
      <c r="K8" s="18" t="s">
        <v>45</v>
      </c>
      <c r="L8" s="3" t="s">
        <v>43</v>
      </c>
      <c r="M8" s="2" t="s">
        <v>44</v>
      </c>
      <c r="N8" s="3" t="s">
        <v>48</v>
      </c>
    </row>
    <row r="9" spans="1:14" x14ac:dyDescent="0.35">
      <c r="L9" s="1" t="s">
        <v>55</v>
      </c>
    </row>
  </sheetData>
  <autoFilter ref="A1:N7" xr:uid="{00000000-0009-0000-0000-000000000000}"/>
  <pageMargins left="0.70866141732283472" right="0.70866141732283472" top="0.74803149606299213" bottom="0.74803149606299213" header="0.31496062992125984" footer="0.31496062992125984"/>
  <pageSetup paperSize="5" scale="88" orientation="landscape" r:id="rId1"/>
  <headerFooter>
    <oddFooter>&amp;L&amp;1#&amp;"Calibri"&amp;9&amp;K000000Marico Information classification: Official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"/>
  <sheetViews>
    <sheetView tabSelected="1" workbookViewId="0">
      <selection activeCell="G10" sqref="G10"/>
    </sheetView>
  </sheetViews>
  <sheetFormatPr defaultColWidth="9.1796875" defaultRowHeight="14.5" x14ac:dyDescent="0.35"/>
  <cols>
    <col min="1" max="1" width="9.7265625" style="1" customWidth="1"/>
    <col min="2" max="2" width="17.26953125" style="1" customWidth="1"/>
    <col min="3" max="3" width="11.453125" style="1" bestFit="1" customWidth="1"/>
    <col min="4" max="4" width="5.54296875" style="1" customWidth="1"/>
    <col min="5" max="5" width="6.453125" style="1" customWidth="1"/>
    <col min="6" max="6" width="11.26953125" style="1" customWidth="1"/>
    <col min="7" max="7" width="25.54296875" style="1" bestFit="1" customWidth="1"/>
    <col min="8" max="8" width="18.54296875" style="1" customWidth="1"/>
    <col min="9" max="10" width="9.1796875" style="1"/>
    <col min="11" max="11" width="9.81640625" style="1" bestFit="1" customWidth="1"/>
    <col min="12" max="12" width="12" style="1" customWidth="1"/>
    <col min="13" max="13" width="14.26953125" style="1" bestFit="1" customWidth="1"/>
    <col min="14" max="14" width="9.1796875" style="1"/>
    <col min="15" max="15" width="11.453125" style="1" customWidth="1"/>
    <col min="16" max="16384" width="9.1796875" style="1"/>
  </cols>
  <sheetData>
    <row r="1" spans="1:14" ht="57.75" customHeight="1" thickBot="1" x14ac:dyDescent="0.4">
      <c r="A1" s="22" t="s">
        <v>22</v>
      </c>
      <c r="B1" s="23" t="s">
        <v>12</v>
      </c>
      <c r="C1" s="23" t="s">
        <v>25</v>
      </c>
      <c r="D1" s="23" t="s">
        <v>13</v>
      </c>
      <c r="E1" s="23" t="s">
        <v>26</v>
      </c>
      <c r="F1" s="23" t="s">
        <v>14</v>
      </c>
      <c r="G1" s="24" t="s">
        <v>21</v>
      </c>
      <c r="H1" s="23" t="s">
        <v>15</v>
      </c>
      <c r="I1" s="23" t="s">
        <v>16</v>
      </c>
      <c r="J1" s="23" t="s">
        <v>20</v>
      </c>
      <c r="K1" s="23" t="s">
        <v>17</v>
      </c>
      <c r="L1" s="23" t="s">
        <v>57</v>
      </c>
      <c r="M1" s="23" t="s">
        <v>19</v>
      </c>
      <c r="N1" s="25" t="s">
        <v>23</v>
      </c>
    </row>
    <row r="2" spans="1:14" ht="34.5" customHeight="1" x14ac:dyDescent="0.35">
      <c r="A2" s="26" t="s">
        <v>24</v>
      </c>
      <c r="B2" s="27" t="s">
        <v>56</v>
      </c>
      <c r="C2" s="28">
        <v>9167882363</v>
      </c>
      <c r="D2" s="28">
        <v>35</v>
      </c>
      <c r="E2" s="28" t="s">
        <v>30</v>
      </c>
      <c r="F2" s="28" t="s">
        <v>41</v>
      </c>
      <c r="G2" s="29" t="s">
        <v>58</v>
      </c>
      <c r="H2" s="2" t="s">
        <v>66</v>
      </c>
      <c r="I2" s="2" t="s">
        <v>33</v>
      </c>
      <c r="J2" s="28" t="s">
        <v>67</v>
      </c>
      <c r="K2" s="28" t="s">
        <v>45</v>
      </c>
      <c r="L2" s="30" t="s">
        <v>51</v>
      </c>
      <c r="M2" s="2" t="s">
        <v>44</v>
      </c>
      <c r="N2" s="31" t="s">
        <v>40</v>
      </c>
    </row>
    <row r="3" spans="1:14" ht="25.5" customHeight="1" x14ac:dyDescent="0.35">
      <c r="A3" s="32" t="s">
        <v>24</v>
      </c>
      <c r="B3" s="33" t="s">
        <v>69</v>
      </c>
      <c r="C3" s="2">
        <v>9076322409</v>
      </c>
      <c r="D3" s="2">
        <v>33</v>
      </c>
      <c r="E3" s="2" t="s">
        <v>30</v>
      </c>
      <c r="F3" s="2" t="s">
        <v>41</v>
      </c>
      <c r="G3" s="21" t="s">
        <v>49</v>
      </c>
      <c r="H3" s="2" t="s">
        <v>31</v>
      </c>
      <c r="I3" s="2" t="s">
        <v>38</v>
      </c>
      <c r="J3" s="2" t="s">
        <v>68</v>
      </c>
      <c r="K3" s="2" t="s">
        <v>45</v>
      </c>
      <c r="L3" s="3" t="s">
        <v>51</v>
      </c>
      <c r="M3" s="2" t="s">
        <v>46</v>
      </c>
      <c r="N3" s="34" t="s">
        <v>48</v>
      </c>
    </row>
    <row r="4" spans="1:14" ht="25.5" customHeight="1" x14ac:dyDescent="0.35">
      <c r="A4" s="32" t="s">
        <v>24</v>
      </c>
      <c r="B4" s="33" t="s">
        <v>61</v>
      </c>
      <c r="C4" s="2">
        <v>9664214214</v>
      </c>
      <c r="D4" s="2">
        <v>32</v>
      </c>
      <c r="E4" s="2" t="s">
        <v>30</v>
      </c>
      <c r="F4" s="2" t="s">
        <v>41</v>
      </c>
      <c r="G4" s="21" t="s">
        <v>52</v>
      </c>
      <c r="H4" s="2" t="s">
        <v>37</v>
      </c>
      <c r="I4" s="2" t="s">
        <v>39</v>
      </c>
      <c r="J4" s="2" t="s">
        <v>64</v>
      </c>
      <c r="K4" s="2" t="s">
        <v>45</v>
      </c>
      <c r="L4" s="3" t="s">
        <v>51</v>
      </c>
      <c r="M4" s="2" t="s">
        <v>44</v>
      </c>
      <c r="N4" s="34" t="s">
        <v>40</v>
      </c>
    </row>
    <row r="5" spans="1:14" ht="25.5" customHeight="1" x14ac:dyDescent="0.35">
      <c r="A5" s="32" t="s">
        <v>24</v>
      </c>
      <c r="B5" s="33" t="s">
        <v>59</v>
      </c>
      <c r="C5" s="2" t="s">
        <v>60</v>
      </c>
      <c r="D5" s="2">
        <v>34</v>
      </c>
      <c r="E5" s="2" t="s">
        <v>30</v>
      </c>
      <c r="F5" s="2" t="s">
        <v>41</v>
      </c>
      <c r="G5" s="21" t="s">
        <v>49</v>
      </c>
      <c r="H5" s="2" t="s">
        <v>37</v>
      </c>
      <c r="I5" s="2" t="s">
        <v>39</v>
      </c>
      <c r="J5" s="2" t="s">
        <v>64</v>
      </c>
      <c r="K5" s="2" t="s">
        <v>45</v>
      </c>
      <c r="L5" s="3" t="s">
        <v>51</v>
      </c>
      <c r="M5" s="2" t="s">
        <v>44</v>
      </c>
      <c r="N5" s="34" t="s">
        <v>48</v>
      </c>
    </row>
    <row r="6" spans="1:14" x14ac:dyDescent="0.35">
      <c r="A6" s="32" t="s">
        <v>24</v>
      </c>
      <c r="B6" s="33" t="s">
        <v>62</v>
      </c>
      <c r="C6" s="2">
        <v>8082681618</v>
      </c>
      <c r="D6" s="2">
        <v>29</v>
      </c>
      <c r="E6" s="2" t="s">
        <v>30</v>
      </c>
      <c r="F6" s="2" t="s">
        <v>41</v>
      </c>
      <c r="G6" s="21" t="s">
        <v>49</v>
      </c>
      <c r="H6" s="2" t="s">
        <v>66</v>
      </c>
      <c r="I6" s="2" t="s">
        <v>33</v>
      </c>
      <c r="J6" s="2" t="s">
        <v>67</v>
      </c>
      <c r="K6" s="2" t="s">
        <v>45</v>
      </c>
      <c r="L6" s="3" t="s">
        <v>51</v>
      </c>
      <c r="M6" s="2" t="s">
        <v>44</v>
      </c>
      <c r="N6" s="34" t="s">
        <v>48</v>
      </c>
    </row>
    <row r="7" spans="1:14" ht="29.5" thickBot="1" x14ac:dyDescent="0.4">
      <c r="A7" s="35" t="s">
        <v>24</v>
      </c>
      <c r="B7" s="36" t="s">
        <v>63</v>
      </c>
      <c r="C7" s="36">
        <v>8779987419</v>
      </c>
      <c r="D7" s="37">
        <v>28</v>
      </c>
      <c r="E7" s="37" t="s">
        <v>30</v>
      </c>
      <c r="F7" s="38" t="s">
        <v>41</v>
      </c>
      <c r="G7" s="39" t="s">
        <v>52</v>
      </c>
      <c r="H7" s="38" t="s">
        <v>31</v>
      </c>
      <c r="I7" s="38" t="s">
        <v>54</v>
      </c>
      <c r="J7" s="37" t="s">
        <v>65</v>
      </c>
      <c r="K7" s="36" t="s">
        <v>45</v>
      </c>
      <c r="L7" s="40" t="s">
        <v>51</v>
      </c>
      <c r="M7" s="38" t="s">
        <v>44</v>
      </c>
      <c r="N7" s="41" t="s">
        <v>48</v>
      </c>
    </row>
  </sheetData>
  <pageMargins left="0.7" right="0.7" top="0.75" bottom="0.75" header="0.3" footer="0.3"/>
  <pageSetup paperSize="9" orientation="portrait" r:id="rId1"/>
  <headerFooter>
    <oddFooter>&amp;L&amp;1#&amp;"Calibri"&amp;9&amp;K000000Marico Information classification: Official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1"/>
  <sheetViews>
    <sheetView workbookViewId="0">
      <selection activeCell="E10" sqref="E10"/>
    </sheetView>
  </sheetViews>
  <sheetFormatPr defaultRowHeight="14.5" x14ac:dyDescent="0.35"/>
  <cols>
    <col min="2" max="2" width="14.26953125" bestFit="1" customWidth="1"/>
    <col min="3" max="3" width="19.7265625" customWidth="1"/>
  </cols>
  <sheetData>
    <row r="1" spans="1:3" ht="29" x14ac:dyDescent="0.35">
      <c r="A1" s="5" t="s">
        <v>0</v>
      </c>
      <c r="B1" s="3" t="s">
        <v>8</v>
      </c>
      <c r="C1" s="2" t="s">
        <v>3</v>
      </c>
    </row>
    <row r="2" spans="1:3" ht="48" customHeight="1" x14ac:dyDescent="0.35">
      <c r="A2" s="5" t="s">
        <v>1</v>
      </c>
      <c r="B2" s="2" t="s">
        <v>2</v>
      </c>
      <c r="C2" s="3" t="s">
        <v>4</v>
      </c>
    </row>
    <row r="3" spans="1:3" x14ac:dyDescent="0.35">
      <c r="A3" s="5" t="s">
        <v>5</v>
      </c>
      <c r="B3" s="2">
        <v>595786</v>
      </c>
      <c r="C3" s="45" t="s">
        <v>11</v>
      </c>
    </row>
    <row r="4" spans="1:3" x14ac:dyDescent="0.35">
      <c r="A4" s="5" t="s">
        <v>6</v>
      </c>
      <c r="B4" s="4">
        <f>B3*0.18</f>
        <v>107241.48</v>
      </c>
      <c r="C4" s="46"/>
    </row>
    <row r="5" spans="1:3" x14ac:dyDescent="0.35">
      <c r="A5" s="5" t="s">
        <v>7</v>
      </c>
      <c r="B5" s="4">
        <f>B3+B4</f>
        <v>703027.48</v>
      </c>
      <c r="C5" s="47"/>
    </row>
    <row r="7" spans="1:3" ht="29" x14ac:dyDescent="0.35">
      <c r="A7" s="5" t="s">
        <v>0</v>
      </c>
      <c r="B7" s="3" t="s">
        <v>9</v>
      </c>
      <c r="C7" s="2" t="s">
        <v>3</v>
      </c>
    </row>
    <row r="8" spans="1:3" ht="43.5" x14ac:dyDescent="0.35">
      <c r="A8" s="5" t="s">
        <v>1</v>
      </c>
      <c r="B8" s="2" t="s">
        <v>2</v>
      </c>
      <c r="C8" s="3" t="s">
        <v>4</v>
      </c>
    </row>
    <row r="9" spans="1:3" x14ac:dyDescent="0.35">
      <c r="A9" s="5" t="s">
        <v>5</v>
      </c>
      <c r="B9" s="2">
        <v>455786</v>
      </c>
      <c r="C9" s="42" t="s">
        <v>10</v>
      </c>
    </row>
    <row r="10" spans="1:3" x14ac:dyDescent="0.35">
      <c r="A10" s="5" t="s">
        <v>6</v>
      </c>
      <c r="B10" s="4">
        <f>B9*0.18</f>
        <v>82041.48</v>
      </c>
      <c r="C10" s="43"/>
    </row>
    <row r="11" spans="1:3" x14ac:dyDescent="0.35">
      <c r="A11" s="5" t="s">
        <v>7</v>
      </c>
      <c r="B11" s="4">
        <f>B9+B10</f>
        <v>537827.48</v>
      </c>
      <c r="C11" s="44"/>
    </row>
  </sheetData>
  <mergeCells count="2">
    <mergeCell ref="C9:C11"/>
    <mergeCell ref="C3:C5"/>
  </mergeCells>
  <pageMargins left="0.7" right="0.7" top="0.75" bottom="0.75" header="0.3" footer="0.3"/>
  <pageSetup paperSize="9" orientation="portrait" r:id="rId1"/>
  <headerFooter>
    <oddFooter>&amp;L&amp;1#&amp;"Calibri"&amp;9&amp;K000000Marico Information classification: Official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Sheet3</vt:lpstr>
      <vt:lpstr>25th Aug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Shefali Gaglani - Marico India Limited</dc:creator>
  <cp:lastModifiedBy>Rupali Kaskar</cp:lastModifiedBy>
  <cp:lastPrinted>2023-08-24T08:59:34Z</cp:lastPrinted>
  <dcterms:created xsi:type="dcterms:W3CDTF">2023-07-17T05:01:57Z</dcterms:created>
  <dcterms:modified xsi:type="dcterms:W3CDTF">2023-08-25T12:03:53Z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c97d63-d641-4b81-b623-f86200cecf98_Enabled">
    <vt:lpwstr>true</vt:lpwstr>
  </property>
  <property fmtid="{D5CDD505-2E9C-101B-9397-08002B2CF9AE}" pid="3" name="MSIP_Label_8cc97d63-d641-4b81-b623-f86200cecf98_SetDate">
    <vt:lpwstr>2023-07-18T06:44:21Z</vt:lpwstr>
  </property>
  <property fmtid="{D5CDD505-2E9C-101B-9397-08002B2CF9AE}" pid="4" name="MSIP_Label_8cc97d63-d641-4b81-b623-f86200cecf98_Method">
    <vt:lpwstr>Privileged</vt:lpwstr>
  </property>
  <property fmtid="{D5CDD505-2E9C-101B-9397-08002B2CF9AE}" pid="5" name="MSIP_Label_8cc97d63-d641-4b81-b623-f86200cecf98_Name">
    <vt:lpwstr>Official - IT</vt:lpwstr>
  </property>
  <property fmtid="{D5CDD505-2E9C-101B-9397-08002B2CF9AE}" pid="6" name="MSIP_Label_8cc97d63-d641-4b81-b623-f86200cecf98_SiteId">
    <vt:lpwstr>5635d8b8-c9b9-4d9a-8a4d-f7cad74dc82a</vt:lpwstr>
  </property>
  <property fmtid="{D5CDD505-2E9C-101B-9397-08002B2CF9AE}" pid="7" name="MSIP_Label_8cc97d63-d641-4b81-b623-f86200cecf98_ActionId">
    <vt:lpwstr>c4b72c0a-4821-4a5c-ad66-48794a5256d9</vt:lpwstr>
  </property>
  <property fmtid="{D5CDD505-2E9C-101B-9397-08002B2CF9AE}" pid="8" name="MSIP_Label_8cc97d63-d641-4b81-b623-f86200cecf98_ContentBits">
    <vt:lpwstr>2</vt:lpwstr>
  </property>
</Properties>
</file>