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jesh.Kumar\Desktop\"/>
    </mc:Choice>
  </mc:AlternateContent>
  <xr:revisionPtr revIDLastSave="0" documentId="13_ncr:1_{F375EEC2-C346-4F46-BB41-E033D8D51C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F24" i="1"/>
  <c r="H23" i="1"/>
  <c r="F23" i="1"/>
  <c r="H22" i="1"/>
  <c r="F22" i="1"/>
  <c r="F21" i="1"/>
  <c r="H21" i="1" s="1"/>
  <c r="F20" i="1"/>
  <c r="H20" i="1" s="1"/>
  <c r="H19" i="1"/>
  <c r="F19" i="1"/>
  <c r="F18" i="1"/>
  <c r="H18" i="1" s="1"/>
  <c r="H17" i="1"/>
  <c r="F17" i="1"/>
  <c r="F16" i="1"/>
  <c r="H16" i="1" s="1"/>
  <c r="F15" i="1"/>
  <c r="H15" i="1" s="1"/>
  <c r="F14" i="1"/>
  <c r="H14" i="1" s="1"/>
  <c r="F13" i="1"/>
  <c r="H13" i="1" s="1"/>
  <c r="F12" i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  <c r="F5" i="1"/>
  <c r="H5" i="1" s="1"/>
  <c r="F4" i="1"/>
  <c r="H4" i="1" s="1"/>
  <c r="F3" i="1"/>
  <c r="H3" i="1" s="1"/>
  <c r="K3" i="1" s="1"/>
  <c r="M3" i="1" s="1"/>
</calcChain>
</file>

<file path=xl/sharedStrings.xml><?xml version="1.0" encoding="utf-8"?>
<sst xmlns="http://schemas.openxmlformats.org/spreadsheetml/2006/main" count="52" uniqueCount="22">
  <si>
    <t>S.No</t>
  </si>
  <si>
    <t>Issue Date</t>
  </si>
  <si>
    <t>Total Amount</t>
  </si>
  <si>
    <t>Discount</t>
  </si>
  <si>
    <t>Bhara Bhushan</t>
  </si>
  <si>
    <t>Vishwajee Muniyan</t>
  </si>
  <si>
    <t>Bag</t>
  </si>
  <si>
    <t>Amount  less bag</t>
  </si>
  <si>
    <t>In Jha</t>
  </si>
  <si>
    <t>Brijesh</t>
  </si>
  <si>
    <t>FCL</t>
  </si>
  <si>
    <t>Paid</t>
  </si>
  <si>
    <t>Santosh Jha</t>
  </si>
  <si>
    <t>Hemant</t>
  </si>
  <si>
    <t>S.P Singh</t>
  </si>
  <si>
    <t>Vishwajeet</t>
  </si>
  <si>
    <t>Inder Narayan</t>
  </si>
  <si>
    <t>Adjusted for FCL</t>
  </si>
  <si>
    <t>Sanjay Singh</t>
  </si>
  <si>
    <t>Interviwer</t>
  </si>
  <si>
    <t>Payment Adjuste</t>
  </si>
  <si>
    <t>Payment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</si>
</sst>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2" borderId="1" xfId="0" applyNumberFormat="1" applyFill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/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center"/>
    </xf>
    <xf numFmtId="15" fontId="0" fillId="2" borderId="1" xfId="0" applyNumberForma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2" borderId="0" xfId="0" applyFill="1"/>
    <xf numFmtId="16" fontId="0" fillId="0" borderId="1" xfId="0" applyNumberFormat="1" applyBorder="1"/>
    <xf numFmtId="16" fontId="0" fillId="0" borderId="1" xfId="0" applyNumberFormat="1" applyFill="1" applyBorder="1"/>
    <xf numFmtId="0" fontId="0" fillId="2" borderId="2" xfId="0" applyFill="1" applyBorder="1"/>
    <xf numFmtId="16" fontId="0" fillId="2" borderId="2" xfId="0" applyNumberFormat="1" applyFill="1" applyBorder="1"/>
    <xf numFmtId="0" fontId="0" fillId="2" borderId="2" xfId="0" applyFill="1" applyBorder="1" applyAlignment="1">
      <alignment horizontal="center" vertical="center"/>
    </xf>
    <xf numFmtId="9" fontId="0" fillId="2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4"/>
  <sheetViews>
    <sheetView tabSelected="1" workbookViewId="0">
      <selection activeCell="D12" sqref="D12"/>
    </sheetView>
  </sheetViews>
  <sheetFormatPr defaultRowHeight="15" x14ac:dyDescent="0.25"/>
  <cols>
    <col min="1" max="1" width="5.140625" bestFit="1" customWidth="1"/>
    <col min="2" max="2" width="10.140625" bestFit="1" customWidth="1"/>
    <col min="3" max="3" width="18.7109375" bestFit="1" customWidth="1"/>
    <col min="4" max="4" width="13.140625" bestFit="1" customWidth="1"/>
    <col min="5" max="5" width="8.85546875" customWidth="1"/>
    <col min="6" max="6" width="16.140625" bestFit="1" customWidth="1"/>
    <col min="7" max="7" width="8.7109375" bestFit="1" customWidth="1"/>
    <col min="8" max="8" width="13.140625" bestFit="1" customWidth="1"/>
  </cols>
  <sheetData>
    <row r="2" spans="1:14" x14ac:dyDescent="0.25">
      <c r="A2" s="2" t="s">
        <v>0</v>
      </c>
      <c r="B2" s="2" t="s">
        <v>1</v>
      </c>
      <c r="C2" s="2" t="s">
        <v>1</v>
      </c>
      <c r="D2" s="2" t="s">
        <v>2</v>
      </c>
      <c r="E2" s="2" t="s">
        <v>6</v>
      </c>
      <c r="F2" s="2" t="s">
        <v>7</v>
      </c>
      <c r="G2" s="3" t="s">
        <v>3</v>
      </c>
      <c r="H2" s="3" t="s">
        <v>2</v>
      </c>
      <c r="I2" s="27" t="s">
        <v>10</v>
      </c>
      <c r="J2" s="27"/>
      <c r="K2" s="1"/>
      <c r="L2" s="1"/>
      <c r="M2" s="1"/>
    </row>
    <row r="3" spans="1:14" x14ac:dyDescent="0.25">
      <c r="A3" s="4">
        <v>1</v>
      </c>
      <c r="B3" s="9">
        <v>44459</v>
      </c>
      <c r="C3" s="10" t="s">
        <v>4</v>
      </c>
      <c r="D3" s="11">
        <v>760.36</v>
      </c>
      <c r="E3" s="11">
        <v>14</v>
      </c>
      <c r="F3" s="4">
        <f>+D3-E3</f>
        <v>746.36</v>
      </c>
      <c r="G3" s="8">
        <v>0.4</v>
      </c>
      <c r="H3" s="4">
        <f>+F3-F3*G3</f>
        <v>447.81599999999997</v>
      </c>
      <c r="I3" s="7" t="s">
        <v>11</v>
      </c>
      <c r="J3" s="7">
        <v>47</v>
      </c>
      <c r="K3" s="7">
        <f>SUM(H3:J3)</f>
        <v>494.81599999999997</v>
      </c>
      <c r="L3" s="7">
        <v>2650</v>
      </c>
      <c r="M3" s="7">
        <f>L3-K3</f>
        <v>2155.1840000000002</v>
      </c>
    </row>
    <row r="4" spans="1:14" s="17" customFormat="1" x14ac:dyDescent="0.25">
      <c r="A4" s="15">
        <v>2</v>
      </c>
      <c r="B4" s="16">
        <v>44466</v>
      </c>
      <c r="C4" s="6" t="s">
        <v>5</v>
      </c>
      <c r="D4" s="14">
        <v>796</v>
      </c>
      <c r="E4" s="14">
        <v>16</v>
      </c>
      <c r="F4" s="4">
        <f>+D4-E4</f>
        <v>780</v>
      </c>
      <c r="G4" s="8">
        <v>0.4</v>
      </c>
      <c r="H4" s="4">
        <f>+F4-F4*G4</f>
        <v>468</v>
      </c>
      <c r="I4" s="6" t="s">
        <v>11</v>
      </c>
      <c r="J4" s="12"/>
      <c r="K4" s="12"/>
      <c r="L4" s="12"/>
      <c r="M4" s="12"/>
    </row>
    <row r="5" spans="1:14" x14ac:dyDescent="0.25">
      <c r="A5" s="4">
        <v>3</v>
      </c>
      <c r="B5" s="9">
        <v>44487</v>
      </c>
      <c r="C5" s="10" t="s">
        <v>8</v>
      </c>
      <c r="D5" s="11">
        <v>782</v>
      </c>
      <c r="E5" s="11">
        <v>14</v>
      </c>
      <c r="F5" s="4">
        <f t="shared" ref="F5:F24" si="0">+D5-E5</f>
        <v>768</v>
      </c>
      <c r="G5" s="8">
        <v>0.4</v>
      </c>
      <c r="H5" s="4">
        <f t="shared" ref="H5:H24" si="1">+F5-F5*G5</f>
        <v>460.79999999999995</v>
      </c>
      <c r="I5" s="7" t="s">
        <v>11</v>
      </c>
      <c r="J5" s="1"/>
      <c r="K5" s="1"/>
      <c r="L5" s="1"/>
      <c r="M5" s="1"/>
    </row>
    <row r="6" spans="1:14" x14ac:dyDescent="0.25">
      <c r="A6" s="4">
        <v>4</v>
      </c>
      <c r="B6" s="13">
        <v>44508</v>
      </c>
      <c r="C6" s="6" t="s">
        <v>9</v>
      </c>
      <c r="D6" s="14">
        <v>774</v>
      </c>
      <c r="E6" s="14">
        <v>16</v>
      </c>
      <c r="F6" s="4">
        <f t="shared" si="0"/>
        <v>758</v>
      </c>
      <c r="G6" s="8">
        <v>0.4</v>
      </c>
      <c r="H6" s="4">
        <f t="shared" si="1"/>
        <v>454.8</v>
      </c>
      <c r="I6" s="7" t="s">
        <v>11</v>
      </c>
      <c r="J6" s="1"/>
      <c r="K6" s="1"/>
      <c r="L6" s="1"/>
      <c r="M6" s="1"/>
    </row>
    <row r="7" spans="1:14" x14ac:dyDescent="0.25">
      <c r="A7" s="4">
        <v>5</v>
      </c>
      <c r="B7" s="5">
        <v>44529</v>
      </c>
      <c r="C7" s="6" t="s">
        <v>8</v>
      </c>
      <c r="D7" s="7">
        <v>800</v>
      </c>
      <c r="E7" s="7"/>
      <c r="F7" s="4">
        <f t="shared" si="0"/>
        <v>800</v>
      </c>
      <c r="G7" s="8">
        <v>0.4</v>
      </c>
      <c r="H7" s="4">
        <f t="shared" si="1"/>
        <v>480</v>
      </c>
      <c r="I7" s="7" t="s">
        <v>11</v>
      </c>
      <c r="J7" s="1"/>
      <c r="K7" s="1"/>
      <c r="L7" s="1"/>
      <c r="M7" s="1"/>
    </row>
    <row r="8" spans="1:14" x14ac:dyDescent="0.25">
      <c r="A8" s="4">
        <v>6</v>
      </c>
      <c r="B8" s="5">
        <v>44536</v>
      </c>
      <c r="C8" s="7" t="s">
        <v>12</v>
      </c>
      <c r="D8" s="7">
        <v>815</v>
      </c>
      <c r="E8" s="7"/>
      <c r="F8" s="4">
        <f t="shared" si="0"/>
        <v>815</v>
      </c>
      <c r="G8" s="8">
        <v>0.4</v>
      </c>
      <c r="H8" s="4">
        <f t="shared" si="1"/>
        <v>489</v>
      </c>
      <c r="I8" s="7"/>
      <c r="J8" s="20" t="s">
        <v>17</v>
      </c>
    </row>
    <row r="9" spans="1:14" x14ac:dyDescent="0.25">
      <c r="A9" s="4">
        <v>7</v>
      </c>
      <c r="B9" s="5">
        <v>44543</v>
      </c>
      <c r="C9" s="7" t="s">
        <v>13</v>
      </c>
      <c r="D9" s="7">
        <v>792</v>
      </c>
      <c r="E9" s="7"/>
      <c r="F9" s="4">
        <f t="shared" si="0"/>
        <v>792</v>
      </c>
      <c r="G9" s="8">
        <v>0.4</v>
      </c>
      <c r="H9" s="4">
        <f t="shared" si="1"/>
        <v>475.2</v>
      </c>
      <c r="I9" s="7" t="s">
        <v>11</v>
      </c>
    </row>
    <row r="10" spans="1:14" x14ac:dyDescent="0.25">
      <c r="A10" s="4">
        <v>8</v>
      </c>
      <c r="B10" s="5">
        <v>44564</v>
      </c>
      <c r="C10" s="7" t="s">
        <v>14</v>
      </c>
      <c r="D10" s="7">
        <v>795</v>
      </c>
      <c r="E10" s="7"/>
      <c r="F10" s="4">
        <f t="shared" si="0"/>
        <v>795</v>
      </c>
      <c r="G10" s="8">
        <v>0.4</v>
      </c>
      <c r="H10" s="4">
        <f t="shared" si="1"/>
        <v>477</v>
      </c>
      <c r="I10" s="7" t="s">
        <v>11</v>
      </c>
      <c r="J10" t="s">
        <v>15</v>
      </c>
    </row>
    <row r="11" spans="1:14" x14ac:dyDescent="0.25">
      <c r="A11" s="4">
        <v>9</v>
      </c>
      <c r="B11" s="5">
        <v>44599</v>
      </c>
      <c r="C11" s="7" t="s">
        <v>4</v>
      </c>
      <c r="D11" s="7">
        <v>778</v>
      </c>
      <c r="E11" s="7"/>
      <c r="F11" s="4">
        <f t="shared" si="0"/>
        <v>778</v>
      </c>
      <c r="G11" s="8">
        <v>0.4</v>
      </c>
      <c r="H11" s="4">
        <f t="shared" si="1"/>
        <v>466.79999999999995</v>
      </c>
      <c r="I11" s="7"/>
      <c r="N11">
        <v>512</v>
      </c>
    </row>
    <row r="12" spans="1:14" x14ac:dyDescent="0.25">
      <c r="A12" s="4">
        <v>10</v>
      </c>
      <c r="B12" s="5">
        <v>44634</v>
      </c>
      <c r="C12" s="7" t="s">
        <v>16</v>
      </c>
      <c r="D12" s="7">
        <v>800</v>
      </c>
      <c r="E12" s="7"/>
      <c r="F12" s="4">
        <f t="shared" si="0"/>
        <v>800</v>
      </c>
      <c r="G12" s="8">
        <v>0.4</v>
      </c>
      <c r="H12" s="4">
        <v>480</v>
      </c>
      <c r="I12" s="7" t="s">
        <v>11</v>
      </c>
      <c r="J12" s="20" t="s">
        <v>17</v>
      </c>
      <c r="K12" s="20"/>
      <c r="N12">
        <v>1400</v>
      </c>
    </row>
    <row r="13" spans="1:14" x14ac:dyDescent="0.25">
      <c r="A13" s="4">
        <v>11</v>
      </c>
      <c r="B13" s="5">
        <v>44641</v>
      </c>
      <c r="C13" s="7" t="s">
        <v>16</v>
      </c>
      <c r="D13" s="7">
        <v>800</v>
      </c>
      <c r="E13" s="7"/>
      <c r="F13" s="4">
        <f t="shared" si="0"/>
        <v>800</v>
      </c>
      <c r="G13" s="8">
        <v>0.4</v>
      </c>
      <c r="H13" s="4">
        <f t="shared" si="1"/>
        <v>480</v>
      </c>
      <c r="I13" s="7" t="s">
        <v>11</v>
      </c>
      <c r="J13" s="20" t="s">
        <v>17</v>
      </c>
      <c r="K13" s="20"/>
    </row>
    <row r="14" spans="1:14" x14ac:dyDescent="0.25">
      <c r="A14" s="4">
        <v>12</v>
      </c>
      <c r="B14" s="5">
        <v>44683</v>
      </c>
      <c r="C14" s="7" t="s">
        <v>16</v>
      </c>
      <c r="D14" s="7">
        <v>800</v>
      </c>
      <c r="E14" s="7"/>
      <c r="F14" s="4">
        <f t="shared" si="0"/>
        <v>800</v>
      </c>
      <c r="G14" s="8">
        <v>0.4</v>
      </c>
      <c r="H14" s="4">
        <f t="shared" si="1"/>
        <v>480</v>
      </c>
      <c r="I14" s="7" t="s">
        <v>11</v>
      </c>
      <c r="J14" s="20" t="s">
        <v>17</v>
      </c>
      <c r="K14" s="20"/>
    </row>
    <row r="15" spans="1:14" x14ac:dyDescent="0.25">
      <c r="A15" s="29">
        <v>13</v>
      </c>
      <c r="B15" s="24">
        <v>44697</v>
      </c>
      <c r="C15" s="23" t="s">
        <v>16</v>
      </c>
      <c r="D15" s="23">
        <v>800</v>
      </c>
      <c r="E15" s="23"/>
      <c r="F15" s="25">
        <f t="shared" si="0"/>
        <v>800</v>
      </c>
      <c r="G15" s="26">
        <v>0.4</v>
      </c>
      <c r="H15" s="25">
        <f t="shared" si="1"/>
        <v>480</v>
      </c>
      <c r="I15" s="23" t="s">
        <v>11</v>
      </c>
      <c r="J15" s="20" t="s">
        <v>17</v>
      </c>
      <c r="K15" s="20"/>
    </row>
    <row r="16" spans="1:14" x14ac:dyDescent="0.25">
      <c r="A16" s="7">
        <v>14</v>
      </c>
      <c r="B16" s="5">
        <v>44711</v>
      </c>
      <c r="C16" s="7" t="s">
        <v>16</v>
      </c>
      <c r="D16" s="7">
        <v>800</v>
      </c>
      <c r="E16" s="7"/>
      <c r="F16" s="4">
        <f t="shared" si="0"/>
        <v>800</v>
      </c>
      <c r="G16" s="8">
        <v>0.4</v>
      </c>
      <c r="H16" s="4">
        <f t="shared" si="1"/>
        <v>480</v>
      </c>
      <c r="I16" s="7" t="s">
        <v>11</v>
      </c>
      <c r="J16" s="7" t="s">
        <v>17</v>
      </c>
      <c r="K16" s="20"/>
    </row>
    <row r="17" spans="1:11" x14ac:dyDescent="0.25">
      <c r="A17" s="12"/>
      <c r="B17" s="22">
        <v>44718</v>
      </c>
      <c r="C17" s="12" t="s">
        <v>12</v>
      </c>
      <c r="D17" s="12">
        <v>800</v>
      </c>
      <c r="E17" s="12"/>
      <c r="F17" s="18">
        <f t="shared" si="0"/>
        <v>800</v>
      </c>
      <c r="G17" s="19">
        <v>0.4</v>
      </c>
      <c r="H17" s="18">
        <f t="shared" si="1"/>
        <v>480</v>
      </c>
      <c r="I17" s="12"/>
      <c r="J17" s="12"/>
    </row>
    <row r="18" spans="1:11" x14ac:dyDescent="0.25">
      <c r="A18" s="12"/>
      <c r="B18" s="22">
        <v>44767</v>
      </c>
      <c r="C18" s="12" t="s">
        <v>18</v>
      </c>
      <c r="D18" s="12">
        <v>800</v>
      </c>
      <c r="E18" s="12"/>
      <c r="F18" s="18">
        <f t="shared" si="0"/>
        <v>800</v>
      </c>
      <c r="G18" s="19">
        <v>0.4</v>
      </c>
      <c r="H18" s="18">
        <f t="shared" si="1"/>
        <v>480</v>
      </c>
      <c r="I18" s="12"/>
      <c r="J18" s="12"/>
    </row>
    <row r="19" spans="1:11" x14ac:dyDescent="0.25">
      <c r="A19" s="12"/>
      <c r="B19" s="22">
        <v>44753</v>
      </c>
      <c r="C19" s="12" t="s">
        <v>16</v>
      </c>
      <c r="D19" s="12">
        <v>800</v>
      </c>
      <c r="E19" s="12"/>
      <c r="F19" s="18">
        <f t="shared" si="0"/>
        <v>800</v>
      </c>
      <c r="G19" s="19">
        <v>0.4</v>
      </c>
      <c r="H19" s="18">
        <f t="shared" si="1"/>
        <v>480</v>
      </c>
      <c r="I19" s="12"/>
      <c r="J19" s="12"/>
    </row>
    <row r="20" spans="1:11" x14ac:dyDescent="0.25">
      <c r="A20" s="1"/>
      <c r="B20" s="21">
        <v>44774</v>
      </c>
      <c r="C20" s="12" t="s">
        <v>16</v>
      </c>
      <c r="D20" s="12">
        <v>800</v>
      </c>
      <c r="E20" s="1"/>
      <c r="F20" s="18">
        <f t="shared" si="0"/>
        <v>800</v>
      </c>
      <c r="G20" s="19">
        <v>0.4</v>
      </c>
      <c r="H20" s="18">
        <f t="shared" si="1"/>
        <v>480</v>
      </c>
      <c r="I20" s="1"/>
      <c r="J20" s="1"/>
      <c r="K20" s="28"/>
    </row>
    <row r="21" spans="1:11" x14ac:dyDescent="0.25">
      <c r="A21" s="1"/>
      <c r="B21" s="21">
        <v>44792</v>
      </c>
      <c r="C21" s="12" t="s">
        <v>19</v>
      </c>
      <c r="D21" s="12">
        <v>800</v>
      </c>
      <c r="E21" s="1"/>
      <c r="F21" s="18">
        <f t="shared" si="0"/>
        <v>800</v>
      </c>
      <c r="G21" s="19">
        <v>0.4</v>
      </c>
      <c r="H21" s="18">
        <f t="shared" si="1"/>
        <v>480</v>
      </c>
      <c r="I21" s="1"/>
      <c r="J21" s="1"/>
      <c r="K21" s="28" t="s">
        <v>20</v>
      </c>
    </row>
    <row r="22" spans="1:11" x14ac:dyDescent="0.25">
      <c r="A22" s="1"/>
      <c r="B22" s="21">
        <v>44830</v>
      </c>
      <c r="C22" s="12" t="s">
        <v>9</v>
      </c>
      <c r="D22" s="12">
        <v>800</v>
      </c>
      <c r="E22" s="1"/>
      <c r="F22" s="18">
        <f t="shared" si="0"/>
        <v>800</v>
      </c>
      <c r="G22" s="19">
        <v>0.4</v>
      </c>
      <c r="H22" s="18">
        <f t="shared" si="1"/>
        <v>480</v>
      </c>
      <c r="I22" s="1"/>
      <c r="J22" s="1"/>
    </row>
    <row r="23" spans="1:11" x14ac:dyDescent="0.25">
      <c r="A23" s="1"/>
      <c r="B23" s="21">
        <v>44809</v>
      </c>
      <c r="C23" s="12" t="s">
        <v>19</v>
      </c>
      <c r="D23" s="12">
        <v>800</v>
      </c>
      <c r="E23" s="1"/>
      <c r="F23" s="18">
        <f t="shared" si="0"/>
        <v>800</v>
      </c>
      <c r="G23" s="19">
        <v>0.4</v>
      </c>
      <c r="H23" s="18">
        <f t="shared" si="1"/>
        <v>480</v>
      </c>
      <c r="I23" s="1"/>
      <c r="J23" s="1"/>
      <c r="K23" t="s">
        <v>21</v>
      </c>
    </row>
    <row r="24" spans="1:11" x14ac:dyDescent="0.25">
      <c r="A24" s="1"/>
      <c r="B24" s="21">
        <v>44693</v>
      </c>
      <c r="C24" s="12" t="s">
        <v>16</v>
      </c>
      <c r="D24" s="12">
        <v>800</v>
      </c>
      <c r="E24" s="1"/>
      <c r="F24" s="18">
        <f t="shared" si="0"/>
        <v>800</v>
      </c>
      <c r="G24" s="19">
        <v>0.4</v>
      </c>
      <c r="H24" s="18">
        <f t="shared" si="1"/>
        <v>480</v>
      </c>
      <c r="I24" s="1"/>
      <c r="J24" s="1"/>
    </row>
  </sheetData>
  <autoFilter ref="A2:H2" xr:uid="{00000000-0001-0000-0000-000000000000}"/>
  <mergeCells count="1">
    <mergeCell ref="I2:J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Vishwajeet Muniyan</dc:creator>
  <cp:lastModifiedBy>Brijesh Kumar</cp:lastModifiedBy>
  <dcterms:created xsi:type="dcterms:W3CDTF">2021-09-20T12:27:48Z</dcterms:created>
  <dcterms:modified xsi:type="dcterms:W3CDTF">2022-09-19T11:18:16Z</dcterms:modified>
</cp:coreProperties>
</file>