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fk-my.sharepoint.com/personal/kirti_santwani_gfk_com/Documents/Bajaj Electricals/5.To Field/"/>
    </mc:Choice>
  </mc:AlternateContent>
  <xr:revisionPtr revIDLastSave="85" documentId="13_ncr:1_{1E0116B8-9143-4ABB-A728-284CDD6FC188}" xr6:coauthVersionLast="47" xr6:coauthVersionMax="47" xr10:uidLastSave="{6BCCBD5D-6D73-4D50-8840-2F495BBFF096}"/>
  <bookViews>
    <workbookView xWindow="-110" yWindow="-110" windowWidth="19420" windowHeight="10420" xr2:uid="{00000000-000D-0000-FFFF-FFFF00000000}"/>
  </bookViews>
  <sheets>
    <sheet name="EWN - FIEL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3" l="1"/>
  <c r="E54" i="3"/>
  <c r="D54" i="3"/>
  <c r="C54" i="3"/>
  <c r="G53" i="3"/>
  <c r="G52" i="3"/>
  <c r="G51" i="3"/>
  <c r="G50" i="3"/>
  <c r="F49" i="3"/>
  <c r="E49" i="3"/>
  <c r="D49" i="3"/>
  <c r="C49" i="3"/>
  <c r="G48" i="3"/>
  <c r="G47" i="3"/>
  <c r="G46" i="3"/>
  <c r="G45" i="3"/>
  <c r="F44" i="3"/>
  <c r="E44" i="3"/>
  <c r="D44" i="3"/>
  <c r="C44" i="3"/>
  <c r="G43" i="3"/>
  <c r="G42" i="3"/>
  <c r="G41" i="3"/>
  <c r="G40" i="3"/>
  <c r="F39" i="3"/>
  <c r="E39" i="3"/>
  <c r="D39" i="3"/>
  <c r="C39" i="3"/>
  <c r="G38" i="3"/>
  <c r="G37" i="3"/>
  <c r="G36" i="3"/>
  <c r="G35" i="3"/>
  <c r="G49" i="3" l="1"/>
  <c r="E55" i="3"/>
  <c r="G44" i="3"/>
  <c r="C55" i="3"/>
  <c r="D55" i="3"/>
  <c r="F55" i="3"/>
  <c r="G54" i="3"/>
  <c r="G39" i="3"/>
  <c r="G55" i="3" s="1"/>
</calcChain>
</file>

<file path=xl/sharedStrings.xml><?xml version="1.0" encoding="utf-8"?>
<sst xmlns="http://schemas.openxmlformats.org/spreadsheetml/2006/main" count="68" uniqueCount="56">
  <si>
    <t>Project Name</t>
  </si>
  <si>
    <t>Project No.</t>
  </si>
  <si>
    <t>Product</t>
  </si>
  <si>
    <t>Objective of the study</t>
  </si>
  <si>
    <t>Frequency of this study</t>
  </si>
  <si>
    <t>Sampling Methodology</t>
  </si>
  <si>
    <t>Target Group</t>
  </si>
  <si>
    <t>Contact Name of PM</t>
  </si>
  <si>
    <t>Contact Name of Researcher</t>
  </si>
  <si>
    <t>Type of the study</t>
  </si>
  <si>
    <t>Early Warning  Note (EWN) For Field</t>
  </si>
  <si>
    <t>Team size required</t>
  </si>
  <si>
    <t>LOI</t>
  </si>
  <si>
    <t>Productivity Assumptions</t>
  </si>
  <si>
    <t>Sample size</t>
  </si>
  <si>
    <t xml:space="preserve"> </t>
  </si>
  <si>
    <t>Type of interview</t>
  </si>
  <si>
    <t xml:space="preserve">Quotas + Sample Representation </t>
  </si>
  <si>
    <t>Translations(if any) &amp; field briefing</t>
  </si>
  <si>
    <t>Tentative (Schedule &amp; Timelines ) - Quantitative</t>
  </si>
  <si>
    <t>Final Field Material for FW launch</t>
  </si>
  <si>
    <t xml:space="preserve">Launch of FW </t>
  </si>
  <si>
    <t>FW Completion</t>
  </si>
  <si>
    <t xml:space="preserve">CAPI F2F </t>
  </si>
  <si>
    <t>Table 1.1</t>
  </si>
  <si>
    <t>Mentioned in table 1.1</t>
  </si>
  <si>
    <t xml:space="preserve">Quantitative </t>
  </si>
  <si>
    <t>Kirti Santwani</t>
  </si>
  <si>
    <t>One Time</t>
  </si>
  <si>
    <t>Area Purposive Sampling</t>
  </si>
  <si>
    <t>Questionnaire</t>
  </si>
  <si>
    <t>Cleopatra</t>
  </si>
  <si>
    <t>SS=3500</t>
  </si>
  <si>
    <t xml:space="preserve">Key decision maker
In the business for any of the category since last 3 years
Store type can be- Manufacturers’ store, Multi brand/category store (Trade stores)- Bartan market in case of cookware segment
</t>
  </si>
  <si>
    <t>Product Category</t>
  </si>
  <si>
    <t>Zones</t>
  </si>
  <si>
    <t xml:space="preserve">Metro </t>
  </si>
  <si>
    <t>Tier 1</t>
  </si>
  <si>
    <t>Tier 2</t>
  </si>
  <si>
    <t xml:space="preserve">Tier 3 </t>
  </si>
  <si>
    <t>Total Sample</t>
  </si>
  <si>
    <t>SDA</t>
  </si>
  <si>
    <t xml:space="preserve">North </t>
  </si>
  <si>
    <t>West</t>
  </si>
  <si>
    <t>South</t>
  </si>
  <si>
    <t>East</t>
  </si>
  <si>
    <t>Fans</t>
  </si>
  <si>
    <t>Total Fans</t>
  </si>
  <si>
    <t xml:space="preserve">Kitchen appliances </t>
  </si>
  <si>
    <t>Total Kitchen Appliances</t>
  </si>
  <si>
    <t xml:space="preserve">Cookware </t>
  </si>
  <si>
    <t xml:space="preserve">Total Cook ware </t>
  </si>
  <si>
    <t>Total Sample tier wise</t>
  </si>
  <si>
    <t>Total SDA</t>
  </si>
  <si>
    <t>To understand the satisfaction, attitude and perception of retailers across different categories</t>
  </si>
  <si>
    <t>Translation to be done in Hindi, Kannada, Tamil, Telugu, Oriya, Marathi, Gujarat, Malayalam, Punjabi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</si>
</sst>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09]dddd\,\ mmmm\ dd\,\ yyyy;@"/>
  </numFmts>
  <fonts count="7" x14ac:knownFonts="1">
    <font>
      <sz val="10"/>
      <name val="Arial"/>
    </font>
    <font>
      <b/>
      <sz val="9"/>
      <name val="Lato"/>
      <family val="2"/>
    </font>
    <font>
      <sz val="9"/>
      <name val="Lato"/>
      <family val="2"/>
    </font>
    <font>
      <b/>
      <sz val="9"/>
      <color indexed="12"/>
      <name val="Lato"/>
      <family val="2"/>
    </font>
    <font>
      <sz val="9"/>
      <color theme="1"/>
      <name val="Lato"/>
      <family val="2"/>
    </font>
    <font>
      <b/>
      <sz val="9"/>
      <color rgb="FF007DC3"/>
      <name val="Lato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16" fontId="4" fillId="5" borderId="1" xfId="0" quotePrefix="1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14" fontId="2" fillId="0" borderId="0" xfId="0" applyNumberFormat="1" applyFont="1" applyAlignment="1">
      <alignment vertical="center" wrapText="1"/>
    </xf>
    <xf numFmtId="0" fontId="5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3"/>
  <sheetViews>
    <sheetView showGridLines="0" tabSelected="1" topLeftCell="A30" zoomScale="70" zoomScaleNormal="70" workbookViewId="0">
      <selection activeCell="A34" sqref="A34:G55"/>
    </sheetView>
  </sheetViews>
  <sheetFormatPr defaultColWidth="9.1796875" defaultRowHeight="11.5" x14ac:dyDescent="0.25"/>
  <cols>
    <col min="1" max="1" width="56.54296875" style="6" customWidth="1"/>
    <col min="2" max="2" width="57.90625" style="3" customWidth="1"/>
    <col min="3" max="3" width="36.36328125" style="6" bestFit="1" customWidth="1"/>
    <col min="4" max="4" width="10.08984375" style="6" bestFit="1" customWidth="1"/>
    <col min="5" max="16384" width="9.1796875" style="6"/>
  </cols>
  <sheetData>
    <row r="1" spans="1:2" ht="25.5" customHeight="1" x14ac:dyDescent="0.25">
      <c r="A1" s="21" t="s">
        <v>10</v>
      </c>
      <c r="B1" s="21"/>
    </row>
    <row r="2" spans="1:2" ht="15" customHeight="1" x14ac:dyDescent="0.25">
      <c r="A2" s="1"/>
      <c r="B2" s="1"/>
    </row>
    <row r="3" spans="1:2" ht="15" customHeight="1" x14ac:dyDescent="0.25">
      <c r="A3" s="16" t="s">
        <v>0</v>
      </c>
      <c r="B3" s="12" t="s">
        <v>31</v>
      </c>
    </row>
    <row r="4" spans="1:2" ht="15" customHeight="1" x14ac:dyDescent="0.25">
      <c r="A4" s="16" t="s">
        <v>1</v>
      </c>
      <c r="B4" s="12"/>
    </row>
    <row r="5" spans="1:2" ht="15" customHeight="1" x14ac:dyDescent="0.25">
      <c r="A5" s="16" t="s">
        <v>7</v>
      </c>
      <c r="B5" s="1"/>
    </row>
    <row r="6" spans="1:2" ht="15" customHeight="1" x14ac:dyDescent="0.25">
      <c r="A6" s="16" t="s">
        <v>8</v>
      </c>
      <c r="B6" s="1" t="s">
        <v>27</v>
      </c>
    </row>
    <row r="7" spans="1:2" ht="15" customHeight="1" x14ac:dyDescent="0.25">
      <c r="A7" s="16" t="s">
        <v>2</v>
      </c>
      <c r="B7" s="1"/>
    </row>
    <row r="8" spans="1:2" ht="15" customHeight="1" x14ac:dyDescent="0.25">
      <c r="A8" s="16"/>
      <c r="B8" s="1"/>
    </row>
    <row r="9" spans="1:2" ht="15" customHeight="1" x14ac:dyDescent="0.25">
      <c r="A9" s="2"/>
      <c r="B9" s="2"/>
    </row>
    <row r="10" spans="1:2" ht="23.25" customHeight="1" x14ac:dyDescent="0.25">
      <c r="A10" s="5" t="s">
        <v>4</v>
      </c>
      <c r="B10" s="1" t="s">
        <v>28</v>
      </c>
    </row>
    <row r="11" spans="1:2" ht="23" x14ac:dyDescent="0.25">
      <c r="A11" s="5" t="s">
        <v>3</v>
      </c>
      <c r="B11" s="20" t="s">
        <v>54</v>
      </c>
    </row>
    <row r="12" spans="1:2" ht="23.25" customHeight="1" x14ac:dyDescent="0.25">
      <c r="A12" s="5" t="s">
        <v>9</v>
      </c>
      <c r="B12" s="1" t="s">
        <v>26</v>
      </c>
    </row>
    <row r="13" spans="1:2" ht="23.25" customHeight="1" x14ac:dyDescent="0.25">
      <c r="A13" s="5" t="s">
        <v>16</v>
      </c>
      <c r="B13" s="1" t="s">
        <v>23</v>
      </c>
    </row>
    <row r="14" spans="1:2" ht="13.5" customHeight="1" x14ac:dyDescent="0.25">
      <c r="A14" s="2"/>
      <c r="B14" s="4"/>
    </row>
    <row r="15" spans="1:2" ht="156" customHeight="1" x14ac:dyDescent="0.25">
      <c r="A15" s="5" t="s">
        <v>6</v>
      </c>
      <c r="B15" s="20" t="s">
        <v>33</v>
      </c>
    </row>
    <row r="16" spans="1:2" ht="29" customHeight="1" x14ac:dyDescent="0.25">
      <c r="A16" s="5" t="s">
        <v>5</v>
      </c>
      <c r="B16" s="7" t="s">
        <v>29</v>
      </c>
    </row>
    <row r="17" spans="1:4" ht="15.75" customHeight="1" x14ac:dyDescent="0.25">
      <c r="A17" s="2"/>
      <c r="B17" s="4"/>
    </row>
    <row r="18" spans="1:4" ht="33" customHeight="1" x14ac:dyDescent="0.25">
      <c r="A18" s="5" t="s">
        <v>14</v>
      </c>
      <c r="B18" s="7" t="s">
        <v>32</v>
      </c>
    </row>
    <row r="19" spans="1:4" ht="22.5" customHeight="1" x14ac:dyDescent="0.25">
      <c r="A19" s="5" t="s">
        <v>17</v>
      </c>
      <c r="B19" s="7" t="s">
        <v>25</v>
      </c>
    </row>
    <row r="20" spans="1:4" ht="15" customHeight="1" x14ac:dyDescent="0.25">
      <c r="A20" s="2"/>
      <c r="B20" s="19"/>
    </row>
    <row r="21" spans="1:4" x14ac:dyDescent="0.25">
      <c r="A21" s="5" t="s">
        <v>11</v>
      </c>
      <c r="B21" s="8"/>
      <c r="D21" s="6" t="s">
        <v>15</v>
      </c>
    </row>
    <row r="22" spans="1:4" x14ac:dyDescent="0.25">
      <c r="A22" s="5" t="s">
        <v>12</v>
      </c>
      <c r="B22" s="9"/>
    </row>
    <row r="23" spans="1:4" ht="15" customHeight="1" x14ac:dyDescent="0.25">
      <c r="A23" s="5" t="s">
        <v>13</v>
      </c>
      <c r="B23" s="8"/>
    </row>
    <row r="24" spans="1:4" ht="15" customHeight="1" x14ac:dyDescent="0.25">
      <c r="A24" s="17"/>
      <c r="B24" s="10"/>
    </row>
    <row r="25" spans="1:4" ht="17" customHeight="1" x14ac:dyDescent="0.25">
      <c r="A25" s="5" t="s">
        <v>19</v>
      </c>
      <c r="B25" s="11"/>
    </row>
    <row r="26" spans="1:4" ht="23" x14ac:dyDescent="0.25">
      <c r="A26" s="1" t="s">
        <v>18</v>
      </c>
      <c r="B26" s="13" t="s">
        <v>55</v>
      </c>
      <c r="C26" s="18"/>
    </row>
    <row r="27" spans="1:4" ht="10" customHeight="1" x14ac:dyDescent="0.25">
      <c r="A27" s="1" t="s">
        <v>20</v>
      </c>
      <c r="B27" s="13" t="s">
        <v>30</v>
      </c>
      <c r="C27" s="18"/>
    </row>
    <row r="28" spans="1:4" ht="14" customHeight="1" x14ac:dyDescent="0.25">
      <c r="A28" s="1" t="s">
        <v>21</v>
      </c>
      <c r="B28" s="14">
        <v>45313</v>
      </c>
      <c r="C28" s="18"/>
    </row>
    <row r="29" spans="1:4" ht="13.5" customHeight="1" x14ac:dyDescent="0.25">
      <c r="A29" s="1" t="s">
        <v>22</v>
      </c>
      <c r="B29" s="15"/>
      <c r="C29" s="18"/>
    </row>
    <row r="30" spans="1:4" ht="13.5" customHeight="1" x14ac:dyDescent="0.25"/>
    <row r="31" spans="1:4" ht="15" customHeight="1" x14ac:dyDescent="0.25">
      <c r="A31" s="6" t="s">
        <v>24</v>
      </c>
    </row>
    <row r="32" spans="1:4" x14ac:dyDescent="0.25">
      <c r="B32" s="6"/>
    </row>
    <row r="33" spans="1:7" x14ac:dyDescent="0.25">
      <c r="B33" s="6"/>
    </row>
    <row r="34" spans="1:7" ht="29" x14ac:dyDescent="0.25">
      <c r="A34" s="22" t="s">
        <v>34</v>
      </c>
      <c r="B34" s="22" t="s">
        <v>35</v>
      </c>
      <c r="C34" s="23" t="s">
        <v>36</v>
      </c>
      <c r="D34" s="23" t="s">
        <v>37</v>
      </c>
      <c r="E34" s="23" t="s">
        <v>38</v>
      </c>
      <c r="F34" s="23" t="s">
        <v>39</v>
      </c>
      <c r="G34" s="22" t="s">
        <v>40</v>
      </c>
    </row>
    <row r="35" spans="1:7" ht="14.5" x14ac:dyDescent="0.25">
      <c r="A35" s="24" t="s">
        <v>41</v>
      </c>
      <c r="B35" s="25" t="s">
        <v>42</v>
      </c>
      <c r="C35" s="26">
        <v>35</v>
      </c>
      <c r="D35" s="26">
        <v>29</v>
      </c>
      <c r="E35" s="26">
        <v>30</v>
      </c>
      <c r="F35" s="26">
        <v>56</v>
      </c>
      <c r="G35" s="27">
        <f>SUM(C35:F35)</f>
        <v>150</v>
      </c>
    </row>
    <row r="36" spans="1:7" ht="14.5" x14ac:dyDescent="0.25">
      <c r="A36" s="24"/>
      <c r="B36" s="25" t="s">
        <v>43</v>
      </c>
      <c r="C36" s="26">
        <v>28</v>
      </c>
      <c r="D36" s="26">
        <v>122</v>
      </c>
      <c r="E36" s="26">
        <v>50</v>
      </c>
      <c r="F36" s="26">
        <v>50</v>
      </c>
      <c r="G36" s="27">
        <f t="shared" ref="G36:G54" si="0">SUM(C36:F36)</f>
        <v>250</v>
      </c>
    </row>
    <row r="37" spans="1:7" ht="14.5" x14ac:dyDescent="0.25">
      <c r="A37" s="24"/>
      <c r="B37" s="25" t="s">
        <v>44</v>
      </c>
      <c r="C37" s="26">
        <v>84</v>
      </c>
      <c r="D37" s="26">
        <v>76</v>
      </c>
      <c r="E37" s="26">
        <v>67</v>
      </c>
      <c r="F37" s="26">
        <v>73</v>
      </c>
      <c r="G37" s="27">
        <f t="shared" si="0"/>
        <v>300</v>
      </c>
    </row>
    <row r="38" spans="1:7" ht="14.5" x14ac:dyDescent="0.25">
      <c r="A38" s="24"/>
      <c r="B38" s="25" t="s">
        <v>45</v>
      </c>
      <c r="C38" s="26">
        <v>20</v>
      </c>
      <c r="D38" s="26">
        <v>25</v>
      </c>
      <c r="E38" s="26">
        <v>25</v>
      </c>
      <c r="F38" s="26">
        <v>30</v>
      </c>
      <c r="G38" s="27">
        <f t="shared" si="0"/>
        <v>100</v>
      </c>
    </row>
    <row r="39" spans="1:7" ht="14.5" x14ac:dyDescent="0.25">
      <c r="A39" s="28" t="s">
        <v>53</v>
      </c>
      <c r="B39" s="28"/>
      <c r="C39" s="29">
        <f>SUM(C35:C38)</f>
        <v>167</v>
      </c>
      <c r="D39" s="29">
        <f t="shared" ref="D39:F39" si="1">SUM(D35:D38)</f>
        <v>252</v>
      </c>
      <c r="E39" s="29">
        <f t="shared" si="1"/>
        <v>172</v>
      </c>
      <c r="F39" s="29">
        <f t="shared" si="1"/>
        <v>209</v>
      </c>
      <c r="G39" s="27">
        <f t="shared" si="0"/>
        <v>800</v>
      </c>
    </row>
    <row r="40" spans="1:7" ht="14.5" x14ac:dyDescent="0.25">
      <c r="A40" s="24" t="s">
        <v>46</v>
      </c>
      <c r="B40" s="25" t="s">
        <v>42</v>
      </c>
      <c r="C40" s="26">
        <v>44</v>
      </c>
      <c r="D40" s="26">
        <v>39</v>
      </c>
      <c r="E40" s="26">
        <v>30</v>
      </c>
      <c r="F40" s="26">
        <v>37</v>
      </c>
      <c r="G40" s="27">
        <f t="shared" si="0"/>
        <v>150</v>
      </c>
    </row>
    <row r="41" spans="1:7" ht="14.5" x14ac:dyDescent="0.25">
      <c r="A41" s="24"/>
      <c r="B41" s="25" t="s">
        <v>43</v>
      </c>
      <c r="C41" s="26">
        <v>75</v>
      </c>
      <c r="D41" s="26">
        <v>110</v>
      </c>
      <c r="E41" s="26">
        <v>50</v>
      </c>
      <c r="F41" s="26">
        <v>40</v>
      </c>
      <c r="G41" s="27">
        <f t="shared" si="0"/>
        <v>275</v>
      </c>
    </row>
    <row r="42" spans="1:7" ht="14.5" x14ac:dyDescent="0.25">
      <c r="A42" s="24"/>
      <c r="B42" s="25" t="s">
        <v>44</v>
      </c>
      <c r="C42" s="26">
        <v>84</v>
      </c>
      <c r="D42" s="26">
        <v>96</v>
      </c>
      <c r="E42" s="26">
        <v>60</v>
      </c>
      <c r="F42" s="26">
        <v>35</v>
      </c>
      <c r="G42" s="27">
        <f t="shared" si="0"/>
        <v>275</v>
      </c>
    </row>
    <row r="43" spans="1:7" ht="14.5" x14ac:dyDescent="0.25">
      <c r="A43" s="24"/>
      <c r="B43" s="25" t="s">
        <v>45</v>
      </c>
      <c r="C43" s="26">
        <v>27</v>
      </c>
      <c r="D43" s="26">
        <v>40</v>
      </c>
      <c r="E43" s="26">
        <v>15</v>
      </c>
      <c r="F43" s="26">
        <v>18</v>
      </c>
      <c r="G43" s="27">
        <f t="shared" si="0"/>
        <v>100</v>
      </c>
    </row>
    <row r="44" spans="1:7" ht="14.5" x14ac:dyDescent="0.25">
      <c r="A44" s="28" t="s">
        <v>47</v>
      </c>
      <c r="B44" s="28"/>
      <c r="C44" s="29">
        <f>SUM(C40:C43)</f>
        <v>230</v>
      </c>
      <c r="D44" s="29">
        <f t="shared" ref="D44:F44" si="2">SUM(D40:D43)</f>
        <v>285</v>
      </c>
      <c r="E44" s="29">
        <f t="shared" si="2"/>
        <v>155</v>
      </c>
      <c r="F44" s="29">
        <f t="shared" si="2"/>
        <v>130</v>
      </c>
      <c r="G44" s="27">
        <f t="shared" si="0"/>
        <v>800</v>
      </c>
    </row>
    <row r="45" spans="1:7" ht="14.5" x14ac:dyDescent="0.25">
      <c r="A45" s="30" t="s">
        <v>48</v>
      </c>
      <c r="B45" s="25" t="s">
        <v>42</v>
      </c>
      <c r="C45" s="26">
        <v>30</v>
      </c>
      <c r="D45" s="26">
        <v>25</v>
      </c>
      <c r="E45" s="26">
        <v>90</v>
      </c>
      <c r="F45" s="26">
        <v>30</v>
      </c>
      <c r="G45" s="27">
        <f t="shared" si="0"/>
        <v>175</v>
      </c>
    </row>
    <row r="46" spans="1:7" ht="14.5" x14ac:dyDescent="0.25">
      <c r="A46" s="30"/>
      <c r="B46" s="25" t="s">
        <v>43</v>
      </c>
      <c r="C46" s="26">
        <v>60</v>
      </c>
      <c r="D46" s="26">
        <v>90</v>
      </c>
      <c r="E46" s="26">
        <v>50</v>
      </c>
      <c r="F46" s="26">
        <v>50</v>
      </c>
      <c r="G46" s="27">
        <f t="shared" si="0"/>
        <v>250</v>
      </c>
    </row>
    <row r="47" spans="1:7" ht="14.5" x14ac:dyDescent="0.25">
      <c r="A47" s="30"/>
      <c r="B47" s="25" t="s">
        <v>44</v>
      </c>
      <c r="C47" s="26">
        <v>90</v>
      </c>
      <c r="D47" s="26">
        <v>50</v>
      </c>
      <c r="E47" s="26">
        <v>60</v>
      </c>
      <c r="F47" s="26">
        <v>25</v>
      </c>
      <c r="G47" s="27">
        <f t="shared" si="0"/>
        <v>225</v>
      </c>
    </row>
    <row r="48" spans="1:7" ht="14.5" x14ac:dyDescent="0.25">
      <c r="A48" s="30"/>
      <c r="B48" s="25" t="s">
        <v>45</v>
      </c>
      <c r="C48" s="26">
        <v>20</v>
      </c>
      <c r="D48" s="26">
        <v>50</v>
      </c>
      <c r="E48" s="26">
        <v>40</v>
      </c>
      <c r="F48" s="26">
        <v>40</v>
      </c>
      <c r="G48" s="27">
        <f t="shared" si="0"/>
        <v>150</v>
      </c>
    </row>
    <row r="49" spans="1:7" ht="14.5" x14ac:dyDescent="0.25">
      <c r="A49" s="31" t="s">
        <v>49</v>
      </c>
      <c r="B49" s="31"/>
      <c r="C49" s="29">
        <f>SUM(C45:C48)</f>
        <v>200</v>
      </c>
      <c r="D49" s="29">
        <f t="shared" ref="D49:F49" si="3">SUM(D45:D48)</f>
        <v>215</v>
      </c>
      <c r="E49" s="29">
        <f t="shared" si="3"/>
        <v>240</v>
      </c>
      <c r="F49" s="29">
        <f t="shared" si="3"/>
        <v>145</v>
      </c>
      <c r="G49" s="27">
        <f t="shared" si="0"/>
        <v>800</v>
      </c>
    </row>
    <row r="50" spans="1:7" ht="14.5" x14ac:dyDescent="0.25">
      <c r="A50" s="24" t="s">
        <v>50</v>
      </c>
      <c r="B50" s="25" t="s">
        <v>42</v>
      </c>
      <c r="C50" s="26">
        <v>25</v>
      </c>
      <c r="D50" s="26">
        <v>30</v>
      </c>
      <c r="E50" s="26">
        <v>30</v>
      </c>
      <c r="F50" s="26">
        <v>10</v>
      </c>
      <c r="G50" s="27">
        <f t="shared" si="0"/>
        <v>95</v>
      </c>
    </row>
    <row r="51" spans="1:7" ht="14.5" x14ac:dyDescent="0.25">
      <c r="A51" s="24"/>
      <c r="B51" s="25" t="s">
        <v>43</v>
      </c>
      <c r="C51" s="26">
        <v>45</v>
      </c>
      <c r="D51" s="26">
        <v>78</v>
      </c>
      <c r="E51" s="26">
        <v>12</v>
      </c>
      <c r="F51" s="26">
        <v>10</v>
      </c>
      <c r="G51" s="27">
        <f t="shared" si="0"/>
        <v>145</v>
      </c>
    </row>
    <row r="52" spans="1:7" ht="14.5" x14ac:dyDescent="0.25">
      <c r="A52" s="24"/>
      <c r="B52" s="25" t="s">
        <v>44</v>
      </c>
      <c r="C52" s="26">
        <v>40</v>
      </c>
      <c r="D52" s="26">
        <v>60</v>
      </c>
      <c r="E52" s="26">
        <v>15</v>
      </c>
      <c r="F52" s="26">
        <v>10</v>
      </c>
      <c r="G52" s="27">
        <f t="shared" si="0"/>
        <v>125</v>
      </c>
    </row>
    <row r="53" spans="1:7" ht="14.5" x14ac:dyDescent="0.25">
      <c r="A53" s="24"/>
      <c r="B53" s="25" t="s">
        <v>45</v>
      </c>
      <c r="C53" s="26">
        <v>25</v>
      </c>
      <c r="D53" s="26">
        <v>65</v>
      </c>
      <c r="E53" s="26">
        <v>20</v>
      </c>
      <c r="F53" s="26">
        <v>25</v>
      </c>
      <c r="G53" s="27">
        <f t="shared" si="0"/>
        <v>135</v>
      </c>
    </row>
    <row r="54" spans="1:7" ht="14.5" x14ac:dyDescent="0.25">
      <c r="A54" s="28" t="s">
        <v>51</v>
      </c>
      <c r="B54" s="28"/>
      <c r="C54" s="29">
        <f>SUM(C50:C53)</f>
        <v>135</v>
      </c>
      <c r="D54" s="29">
        <f t="shared" ref="D54:F54" si="4">SUM(D50:D53)</f>
        <v>233</v>
      </c>
      <c r="E54" s="29">
        <f t="shared" si="4"/>
        <v>77</v>
      </c>
      <c r="F54" s="29">
        <f t="shared" si="4"/>
        <v>55</v>
      </c>
      <c r="G54" s="27">
        <f t="shared" si="0"/>
        <v>500</v>
      </c>
    </row>
    <row r="55" spans="1:7" ht="14.5" x14ac:dyDescent="0.25">
      <c r="A55" s="32" t="s">
        <v>52</v>
      </c>
      <c r="B55" s="32"/>
      <c r="C55" s="33">
        <f>SUM(C39,C44,C49,C54)</f>
        <v>732</v>
      </c>
      <c r="D55" s="33">
        <f t="shared" ref="D55:G55" si="5">SUM(D39,D44,D49,D54)</f>
        <v>985</v>
      </c>
      <c r="E55" s="33">
        <f t="shared" si="5"/>
        <v>644</v>
      </c>
      <c r="F55" s="33">
        <f t="shared" si="5"/>
        <v>539</v>
      </c>
      <c r="G55" s="33">
        <f t="shared" si="5"/>
        <v>2900</v>
      </c>
    </row>
    <row r="56" spans="1:7" x14ac:dyDescent="0.25">
      <c r="B56" s="6"/>
    </row>
    <row r="57" spans="1:7" x14ac:dyDescent="0.25">
      <c r="B57" s="6"/>
    </row>
    <row r="58" spans="1:7" x14ac:dyDescent="0.25">
      <c r="B58" s="6"/>
    </row>
    <row r="59" spans="1:7" x14ac:dyDescent="0.25">
      <c r="B59" s="6"/>
    </row>
    <row r="60" spans="1:7" x14ac:dyDescent="0.25">
      <c r="B60" s="6"/>
    </row>
    <row r="61" spans="1:7" x14ac:dyDescent="0.25">
      <c r="B61" s="6"/>
    </row>
    <row r="62" spans="1:7" x14ac:dyDescent="0.25">
      <c r="B62" s="6"/>
    </row>
    <row r="63" spans="1:7" x14ac:dyDescent="0.25">
      <c r="B63" s="6"/>
    </row>
  </sheetData>
  <mergeCells count="10">
    <mergeCell ref="A45:A48"/>
    <mergeCell ref="A49:B49"/>
    <mergeCell ref="A50:A53"/>
    <mergeCell ref="A54:B54"/>
    <mergeCell ref="A55:B55"/>
    <mergeCell ref="A1:B1"/>
    <mergeCell ref="A35:A38"/>
    <mergeCell ref="A39:B39"/>
    <mergeCell ref="A40:A43"/>
    <mergeCell ref="A44:B44"/>
  </mergeCells>
  <phoneticPr fontId="0" type="noConversion"/>
  <pageMargins left="0.75" right="0.75" top="1" bottom="1" header="0.5" footer="0.5"/>
  <pageSetup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EWN - FIELD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Jagdev Singh</dc:creator>
  <cp:lastModifiedBy>Santwani, Kirti (GfK)</cp:lastModifiedBy>
  <cp:lastPrinted>2009-01-29T11:12:33Z</cp:lastPrinted>
  <dcterms:created xsi:type="dcterms:W3CDTF">2009-01-29T10:28:44Z</dcterms:created>
  <dcterms:modified xsi:type="dcterms:W3CDTF">2024-01-12T08:38:57Z</dcterms:modified>
</cp:coreProperties>
</file>