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_Data_26_Sept_2023\phase11\"/>
    </mc:Choice>
  </mc:AlternateContent>
  <xr:revisionPtr revIDLastSave="0" documentId="13_ncr:1_{06EE49CC-9827-4068-A1E8-0F335E4EFD63}" xr6:coauthVersionLast="47" xr6:coauthVersionMax="47" xr10:uidLastSave="{00000000-0000-0000-0000-000000000000}"/>
  <bookViews>
    <workbookView xWindow="-110" yWindow="-110" windowWidth="19420" windowHeight="10420" xr2:uid="{AF0F6663-2DD0-455C-9A73-CDAD658462A2}"/>
  </bookViews>
  <sheets>
    <sheet name="UP Phase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M5" i="1"/>
  <c r="M4" i="1"/>
</calcChain>
</file>

<file path=xl/sharedStrings.xml><?xml version="1.0" encoding="utf-8"?>
<sst xmlns="http://schemas.openxmlformats.org/spreadsheetml/2006/main" count="262" uniqueCount="138">
  <si>
    <t>S. No</t>
  </si>
  <si>
    <t>Expense Group</t>
  </si>
  <si>
    <t>Account Name</t>
  </si>
  <si>
    <t>Code</t>
  </si>
  <si>
    <t>Qtys</t>
  </si>
  <si>
    <t>Price</t>
  </si>
  <si>
    <t>Value</t>
  </si>
  <si>
    <t>Remarks</t>
  </si>
  <si>
    <t>1</t>
  </si>
  <si>
    <t>Survey Charges</t>
  </si>
  <si>
    <t>Interviewing Charges Agency</t>
  </si>
  <si>
    <t>F1</t>
  </si>
  <si>
    <t>0.00</t>
  </si>
  <si>
    <t/>
  </si>
  <si>
    <t>2</t>
  </si>
  <si>
    <t>Interviewing Charges Freelancer</t>
  </si>
  <si>
    <t>F2</t>
  </si>
  <si>
    <t>60.00</t>
  </si>
  <si>
    <t>480.00</t>
  </si>
  <si>
    <t>28,800.00</t>
  </si>
  <si>
    <t>3</t>
  </si>
  <si>
    <t>420.00</t>
  </si>
  <si>
    <t>80.00</t>
  </si>
  <si>
    <t>33,600.00</t>
  </si>
  <si>
    <t>4</t>
  </si>
  <si>
    <t>Supervision Charges</t>
  </si>
  <si>
    <t>F3</t>
  </si>
  <si>
    <t>41.00</t>
  </si>
  <si>
    <t>455.00</t>
  </si>
  <si>
    <t>18,655.00</t>
  </si>
  <si>
    <t>5</t>
  </si>
  <si>
    <t>Agency Charges</t>
  </si>
  <si>
    <t>F4</t>
  </si>
  <si>
    <t>6</t>
  </si>
  <si>
    <t>Moderation Charges</t>
  </si>
  <si>
    <t>F5</t>
  </si>
  <si>
    <t>7</t>
  </si>
  <si>
    <t>Logistics</t>
  </si>
  <si>
    <t>Respondent Incentive/Gifts</t>
  </si>
  <si>
    <t>JE 1</t>
  </si>
  <si>
    <t>8</t>
  </si>
  <si>
    <t>Respondent Conveyance</t>
  </si>
  <si>
    <t>JE 2</t>
  </si>
  <si>
    <t>9</t>
  </si>
  <si>
    <t>Respondent Refreshment</t>
  </si>
  <si>
    <t>JE 3</t>
  </si>
  <si>
    <t>10</t>
  </si>
  <si>
    <t>Venue Hire Charges</t>
  </si>
  <si>
    <t>JE 4</t>
  </si>
  <si>
    <t>1.00</t>
  </si>
  <si>
    <t>5,000.00</t>
  </si>
  <si>
    <t>11</t>
  </si>
  <si>
    <t>Audio Video Recording Charges</t>
  </si>
  <si>
    <t>JE 5</t>
  </si>
  <si>
    <t>12</t>
  </si>
  <si>
    <t>Equipment Hire Charges</t>
  </si>
  <si>
    <t>JE 6</t>
  </si>
  <si>
    <t>13</t>
  </si>
  <si>
    <t>Transcription Charges</t>
  </si>
  <si>
    <t>JE 7</t>
  </si>
  <si>
    <t>14</t>
  </si>
  <si>
    <t>Translator / Interpreter / Note Taker Charges</t>
  </si>
  <si>
    <t>JE 8</t>
  </si>
  <si>
    <t>15</t>
  </si>
  <si>
    <t>Call Charges</t>
  </si>
  <si>
    <t>JE 9</t>
  </si>
  <si>
    <t>16</t>
  </si>
  <si>
    <t>Researcher/CS Local Conveyance Charges</t>
  </si>
  <si>
    <t>JE 10</t>
  </si>
  <si>
    <t>17</t>
  </si>
  <si>
    <t>Field Local Conveyance Charges</t>
  </si>
  <si>
    <t>JE 11</t>
  </si>
  <si>
    <t>18</t>
  </si>
  <si>
    <t>Product Purchase &amp; Misc. Charges</t>
  </si>
  <si>
    <t>JE 12</t>
  </si>
  <si>
    <t>19</t>
  </si>
  <si>
    <t>Printing &amp; Courier Charges</t>
  </si>
  <si>
    <t>QRE/DG Translation Charges</t>
  </si>
  <si>
    <t>JE 13</t>
  </si>
  <si>
    <t>20</t>
  </si>
  <si>
    <t>Printing/ Photocopy Charges</t>
  </si>
  <si>
    <t>JE 14</t>
  </si>
  <si>
    <t>21</t>
  </si>
  <si>
    <t>Stationery Charges</t>
  </si>
  <si>
    <t>JE 15</t>
  </si>
  <si>
    <t>22</t>
  </si>
  <si>
    <t>Courier/Cargo Charges</t>
  </si>
  <si>
    <t>JE 16</t>
  </si>
  <si>
    <t>23</t>
  </si>
  <si>
    <t>Travel Heads</t>
  </si>
  <si>
    <t>Field Interviwer / Recruiter Travel Charges</t>
  </si>
  <si>
    <t>JE 17</t>
  </si>
  <si>
    <t>45.00</t>
  </si>
  <si>
    <t>500.00</t>
  </si>
  <si>
    <t>22,500.00</t>
  </si>
  <si>
    <t>24</t>
  </si>
  <si>
    <t>Field Supervisor Travel Charges</t>
  </si>
  <si>
    <t>JE 18</t>
  </si>
  <si>
    <t>200.00</t>
  </si>
  <si>
    <t>9,000.00</t>
  </si>
  <si>
    <t>25</t>
  </si>
  <si>
    <t>Field Interviwer / Recruiter DA Charges</t>
  </si>
  <si>
    <t>JE 19</t>
  </si>
  <si>
    <t>130.00</t>
  </si>
  <si>
    <t>350.00</t>
  </si>
  <si>
    <t>45,500.00</t>
  </si>
  <si>
    <t>26</t>
  </si>
  <si>
    <t>Field Supervisor DA Charges</t>
  </si>
  <si>
    <t>JE 20</t>
  </si>
  <si>
    <t>15.00</t>
  </si>
  <si>
    <t>450.00</t>
  </si>
  <si>
    <t>6,750.00</t>
  </si>
  <si>
    <t>27</t>
  </si>
  <si>
    <t>Researcher / CS Travel Charges (Outstation)</t>
  </si>
  <si>
    <t>JE 21</t>
  </si>
  <si>
    <t>13.00</t>
  </si>
  <si>
    <t>692.00</t>
  </si>
  <si>
    <t>8,996.00</t>
  </si>
  <si>
    <t>28</t>
  </si>
  <si>
    <t>Researcher / CS DA Charges (Outstation)</t>
  </si>
  <si>
    <t>JE 22</t>
  </si>
  <si>
    <t>650.00</t>
  </si>
  <si>
    <t>8,450.00</t>
  </si>
  <si>
    <t>29</t>
  </si>
  <si>
    <t>Moderator / Translator / Note Taker Travel Charges</t>
  </si>
  <si>
    <t>JE 23</t>
  </si>
  <si>
    <t>30</t>
  </si>
  <si>
    <t>Moderator / Translator / Note Taker Food &amp; Lodging Charges</t>
  </si>
  <si>
    <t>JE 24</t>
  </si>
  <si>
    <t>31</t>
  </si>
  <si>
    <t>Data Punching  Head</t>
  </si>
  <si>
    <t>Data Entry / Cleaning / Analysis Charges</t>
  </si>
  <si>
    <t>JE 25</t>
  </si>
  <si>
    <t>32</t>
  </si>
  <si>
    <t xml:space="preserve">Programming / Hosting / Scripting Charges </t>
  </si>
  <si>
    <t>JE 26</t>
  </si>
  <si>
    <t>Need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</si>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</sst>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3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2" fillId="3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2" fillId="3" borderId="1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612775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4EA74F-6C09-4857-0698-609EC0637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5675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8</xdr:col>
      <xdr:colOff>508000</xdr:colOff>
      <xdr:row>35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29FF0B-195E-87A5-1254-519F1186F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74300"/>
          <a:ext cx="72009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E02B-6CDE-4896-8AC3-B36AADD897EB}">
  <dimension ref="A1:R35"/>
  <sheetViews>
    <sheetView tabSelected="1" topLeftCell="A24" workbookViewId="0">
      <selection activeCell="M33" sqref="M33"/>
    </sheetView>
  </sheetViews>
  <sheetFormatPr defaultRowHeight="14.5" x14ac:dyDescent="0.35"/>
  <cols>
    <col min="1" max="1" width="4.36328125" customWidth="1"/>
    <col min="2" max="2" width="6.6328125" style="4" customWidth="1"/>
    <col min="3" max="3" width="18.6328125" style="6" customWidth="1"/>
    <col min="4" max="4" width="29.6328125" style="6" customWidth="1"/>
    <col min="5" max="5" width="7.6328125" style="6" customWidth="1"/>
    <col min="6" max="7" width="8.6328125" style="8" customWidth="1"/>
    <col min="8" max="8" width="11.6328125" style="8" customWidth="1"/>
    <col min="9" max="10" width="18.6328125" style="6" customWidth="1"/>
  </cols>
  <sheetData>
    <row r="1" spans="1:18" ht="127.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t="s">
        <v>136</v>
      </c>
    </row>
    <row r="2" spans="1:18" s="1" customFormat="1" x14ac:dyDescent="0.3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10"/>
      <c r="P2"/>
      <c r="Q2"/>
      <c r="R2"/>
    </row>
    <row r="3" spans="1:18" x14ac:dyDescent="0.35">
      <c r="B3" s="2" t="s">
        <v>8</v>
      </c>
      <c r="C3" s="5" t="s">
        <v>9</v>
      </c>
      <c r="D3" s="5" t="s">
        <v>10</v>
      </c>
      <c r="E3" s="5" t="s">
        <v>11</v>
      </c>
      <c r="F3" s="7" t="s">
        <v>12</v>
      </c>
      <c r="G3" s="7" t="s">
        <v>12</v>
      </c>
      <c r="H3" s="7" t="s">
        <v>12</v>
      </c>
      <c r="I3" s="5" t="s">
        <v>13</v>
      </c>
      <c r="J3" s="11"/>
    </row>
    <row r="4" spans="1:18" x14ac:dyDescent="0.35">
      <c r="B4" s="2" t="s">
        <v>14</v>
      </c>
      <c r="C4" s="5" t="s">
        <v>9</v>
      </c>
      <c r="D4" s="5" t="s">
        <v>15</v>
      </c>
      <c r="E4" s="5" t="s">
        <v>16</v>
      </c>
      <c r="F4" s="7" t="s">
        <v>17</v>
      </c>
      <c r="G4" s="7" t="s">
        <v>18</v>
      </c>
      <c r="H4" s="7" t="s">
        <v>19</v>
      </c>
      <c r="I4" s="9">
        <v>28800</v>
      </c>
      <c r="J4" s="12">
        <v>18240</v>
      </c>
      <c r="K4">
        <v>38</v>
      </c>
      <c r="L4">
        <v>134</v>
      </c>
      <c r="M4">
        <f>K4*480</f>
        <v>18240</v>
      </c>
    </row>
    <row r="5" spans="1:18" x14ac:dyDescent="0.35">
      <c r="B5" s="2" t="s">
        <v>20</v>
      </c>
      <c r="C5" s="5" t="s">
        <v>9</v>
      </c>
      <c r="D5" s="5" t="s">
        <v>15</v>
      </c>
      <c r="E5" s="5" t="s">
        <v>16</v>
      </c>
      <c r="F5" s="7" t="s">
        <v>21</v>
      </c>
      <c r="G5" s="7" t="s">
        <v>22</v>
      </c>
      <c r="H5" s="7" t="s">
        <v>23</v>
      </c>
      <c r="I5" s="9">
        <v>33600</v>
      </c>
      <c r="J5" s="12">
        <v>45680</v>
      </c>
      <c r="K5">
        <v>571</v>
      </c>
      <c r="L5">
        <v>571</v>
      </c>
      <c r="M5">
        <f>K5*80</f>
        <v>45680</v>
      </c>
    </row>
    <row r="6" spans="1:18" x14ac:dyDescent="0.35">
      <c r="B6" s="2" t="s">
        <v>24</v>
      </c>
      <c r="C6" s="5" t="s">
        <v>9</v>
      </c>
      <c r="D6" s="5" t="s">
        <v>25</v>
      </c>
      <c r="E6" s="5" t="s">
        <v>26</v>
      </c>
      <c r="F6" s="7" t="s">
        <v>27</v>
      </c>
      <c r="G6" s="7" t="s">
        <v>28</v>
      </c>
      <c r="H6" s="7" t="s">
        <v>29</v>
      </c>
      <c r="I6" s="5" t="s">
        <v>13</v>
      </c>
      <c r="J6" s="11"/>
      <c r="N6">
        <v>30</v>
      </c>
      <c r="O6">
        <f>N6*600</f>
        <v>18000</v>
      </c>
    </row>
    <row r="7" spans="1:18" x14ac:dyDescent="0.35">
      <c r="B7" s="2" t="s">
        <v>30</v>
      </c>
      <c r="C7" s="5" t="s">
        <v>9</v>
      </c>
      <c r="D7" s="5" t="s">
        <v>31</v>
      </c>
      <c r="E7" s="5" t="s">
        <v>32</v>
      </c>
      <c r="F7" s="7" t="s">
        <v>12</v>
      </c>
      <c r="G7" s="7" t="s">
        <v>12</v>
      </c>
      <c r="H7" s="7" t="s">
        <v>12</v>
      </c>
      <c r="I7" s="5" t="s">
        <v>13</v>
      </c>
      <c r="J7" s="11"/>
    </row>
    <row r="8" spans="1:18" x14ac:dyDescent="0.35">
      <c r="B8" s="2" t="s">
        <v>33</v>
      </c>
      <c r="C8" s="5" t="s">
        <v>9</v>
      </c>
      <c r="D8" s="5" t="s">
        <v>34</v>
      </c>
      <c r="E8" s="5" t="s">
        <v>35</v>
      </c>
      <c r="F8" s="7" t="s">
        <v>12</v>
      </c>
      <c r="G8" s="7" t="s">
        <v>12</v>
      </c>
      <c r="H8" s="7" t="s">
        <v>12</v>
      </c>
      <c r="I8" s="5" t="s">
        <v>13</v>
      </c>
      <c r="J8" s="11"/>
    </row>
    <row r="9" spans="1:18" x14ac:dyDescent="0.35">
      <c r="B9" s="2" t="s">
        <v>36</v>
      </c>
      <c r="C9" s="5" t="s">
        <v>37</v>
      </c>
      <c r="D9" s="5" t="s">
        <v>38</v>
      </c>
      <c r="E9" s="5" t="s">
        <v>39</v>
      </c>
      <c r="F9" s="7" t="s">
        <v>12</v>
      </c>
      <c r="G9" s="7" t="s">
        <v>12</v>
      </c>
      <c r="H9" s="7" t="s">
        <v>12</v>
      </c>
      <c r="I9" s="5" t="s">
        <v>13</v>
      </c>
      <c r="J9" s="11"/>
    </row>
    <row r="10" spans="1:18" x14ac:dyDescent="0.35">
      <c r="B10" s="2" t="s">
        <v>40</v>
      </c>
      <c r="C10" s="5" t="s">
        <v>37</v>
      </c>
      <c r="D10" s="5" t="s">
        <v>41</v>
      </c>
      <c r="E10" s="5" t="s">
        <v>42</v>
      </c>
      <c r="F10" s="7" t="s">
        <v>12</v>
      </c>
      <c r="G10" s="7" t="s">
        <v>12</v>
      </c>
      <c r="H10" s="7" t="s">
        <v>12</v>
      </c>
      <c r="I10" s="5" t="s">
        <v>13</v>
      </c>
      <c r="J10" s="11"/>
    </row>
    <row r="11" spans="1:18" x14ac:dyDescent="0.35">
      <c r="B11" s="2" t="s">
        <v>43</v>
      </c>
      <c r="C11" s="5" t="s">
        <v>37</v>
      </c>
      <c r="D11" s="5" t="s">
        <v>44</v>
      </c>
      <c r="E11" s="5" t="s">
        <v>45</v>
      </c>
      <c r="F11" s="7" t="s">
        <v>12</v>
      </c>
      <c r="G11" s="7" t="s">
        <v>12</v>
      </c>
      <c r="H11" s="7" t="s">
        <v>12</v>
      </c>
      <c r="I11" s="5" t="s">
        <v>13</v>
      </c>
      <c r="J11" s="11"/>
    </row>
    <row r="12" spans="1:18" x14ac:dyDescent="0.35">
      <c r="B12" s="2" t="s">
        <v>46</v>
      </c>
      <c r="C12" s="5" t="s">
        <v>37</v>
      </c>
      <c r="D12" s="5" t="s">
        <v>47</v>
      </c>
      <c r="E12" s="5" t="s">
        <v>48</v>
      </c>
      <c r="F12" s="7" t="s">
        <v>49</v>
      </c>
      <c r="G12" s="7" t="s">
        <v>50</v>
      </c>
      <c r="H12" s="7" t="s">
        <v>50</v>
      </c>
      <c r="I12" s="5" t="s">
        <v>137</v>
      </c>
      <c r="J12" s="12">
        <v>0</v>
      </c>
      <c r="K12">
        <v>5000</v>
      </c>
    </row>
    <row r="13" spans="1:18" x14ac:dyDescent="0.35">
      <c r="B13" s="2" t="s">
        <v>51</v>
      </c>
      <c r="C13" s="5" t="s">
        <v>37</v>
      </c>
      <c r="D13" s="5" t="s">
        <v>52</v>
      </c>
      <c r="E13" s="5" t="s">
        <v>53</v>
      </c>
      <c r="F13" s="7" t="s">
        <v>12</v>
      </c>
      <c r="G13" s="7" t="s">
        <v>12</v>
      </c>
      <c r="H13" s="7" t="s">
        <v>12</v>
      </c>
      <c r="I13" s="5" t="s">
        <v>13</v>
      </c>
      <c r="J13" s="11"/>
    </row>
    <row r="14" spans="1:18" x14ac:dyDescent="0.35">
      <c r="B14" s="2" t="s">
        <v>54</v>
      </c>
      <c r="C14" s="5" t="s">
        <v>37</v>
      </c>
      <c r="D14" s="5" t="s">
        <v>55</v>
      </c>
      <c r="E14" s="5" t="s">
        <v>56</v>
      </c>
      <c r="F14" s="7" t="s">
        <v>12</v>
      </c>
      <c r="G14" s="7" t="s">
        <v>12</v>
      </c>
      <c r="H14" s="7" t="s">
        <v>12</v>
      </c>
      <c r="I14" s="5" t="s">
        <v>13</v>
      </c>
      <c r="J14" s="11"/>
    </row>
    <row r="15" spans="1:18" x14ac:dyDescent="0.35">
      <c r="B15" s="2" t="s">
        <v>57</v>
      </c>
      <c r="C15" s="5" t="s">
        <v>37</v>
      </c>
      <c r="D15" s="5" t="s">
        <v>58</v>
      </c>
      <c r="E15" s="5" t="s">
        <v>59</v>
      </c>
      <c r="F15" s="7" t="s">
        <v>12</v>
      </c>
      <c r="G15" s="7" t="s">
        <v>12</v>
      </c>
      <c r="H15" s="7" t="s">
        <v>12</v>
      </c>
      <c r="I15" s="5" t="s">
        <v>13</v>
      </c>
      <c r="J15" s="11"/>
    </row>
    <row r="16" spans="1:18" ht="29" x14ac:dyDescent="0.35">
      <c r="B16" s="2" t="s">
        <v>60</v>
      </c>
      <c r="C16" s="5" t="s">
        <v>37</v>
      </c>
      <c r="D16" s="5" t="s">
        <v>61</v>
      </c>
      <c r="E16" s="5" t="s">
        <v>62</v>
      </c>
      <c r="F16" s="7" t="s">
        <v>12</v>
      </c>
      <c r="G16" s="7" t="s">
        <v>12</v>
      </c>
      <c r="H16" s="7" t="s">
        <v>12</v>
      </c>
      <c r="I16" s="5" t="s">
        <v>13</v>
      </c>
      <c r="J16" s="11"/>
    </row>
    <row r="17" spans="2:14" x14ac:dyDescent="0.35">
      <c r="B17" s="2" t="s">
        <v>63</v>
      </c>
      <c r="C17" s="5" t="s">
        <v>37</v>
      </c>
      <c r="D17" s="5" t="s">
        <v>64</v>
      </c>
      <c r="E17" s="5" t="s">
        <v>65</v>
      </c>
      <c r="F17" s="7" t="s">
        <v>12</v>
      </c>
      <c r="G17" s="7" t="s">
        <v>12</v>
      </c>
      <c r="H17" s="7" t="s">
        <v>12</v>
      </c>
      <c r="I17" s="5" t="s">
        <v>13</v>
      </c>
      <c r="J17" s="11"/>
    </row>
    <row r="18" spans="2:14" ht="29" x14ac:dyDescent="0.35">
      <c r="B18" s="2" t="s">
        <v>66</v>
      </c>
      <c r="C18" s="5" t="s">
        <v>37</v>
      </c>
      <c r="D18" s="5" t="s">
        <v>67</v>
      </c>
      <c r="E18" s="5" t="s">
        <v>68</v>
      </c>
      <c r="F18" s="7" t="s">
        <v>12</v>
      </c>
      <c r="G18" s="7" t="s">
        <v>12</v>
      </c>
      <c r="H18" s="7" t="s">
        <v>12</v>
      </c>
      <c r="I18" s="5" t="s">
        <v>13</v>
      </c>
      <c r="J18" s="11"/>
    </row>
    <row r="19" spans="2:14" x14ac:dyDescent="0.35">
      <c r="B19" s="2" t="s">
        <v>69</v>
      </c>
      <c r="C19" s="5" t="s">
        <v>37</v>
      </c>
      <c r="D19" s="5" t="s">
        <v>70</v>
      </c>
      <c r="E19" s="5" t="s">
        <v>71</v>
      </c>
      <c r="F19" s="7" t="s">
        <v>12</v>
      </c>
      <c r="G19" s="7" t="s">
        <v>12</v>
      </c>
      <c r="H19" s="7" t="s">
        <v>12</v>
      </c>
      <c r="I19" s="5" t="s">
        <v>13</v>
      </c>
      <c r="J19" s="11"/>
    </row>
    <row r="20" spans="2:14" x14ac:dyDescent="0.35">
      <c r="B20" s="2" t="s">
        <v>72</v>
      </c>
      <c r="C20" s="5" t="s">
        <v>37</v>
      </c>
      <c r="D20" s="5" t="s">
        <v>73</v>
      </c>
      <c r="E20" s="5" t="s">
        <v>74</v>
      </c>
      <c r="F20" s="7" t="s">
        <v>12</v>
      </c>
      <c r="G20" s="7" t="s">
        <v>12</v>
      </c>
      <c r="H20" s="7" t="s">
        <v>12</v>
      </c>
      <c r="I20" s="5" t="s">
        <v>13</v>
      </c>
      <c r="J20" s="12">
        <v>2500</v>
      </c>
    </row>
    <row r="21" spans="2:14" ht="29" x14ac:dyDescent="0.35">
      <c r="B21" s="2" t="s">
        <v>75</v>
      </c>
      <c r="C21" s="5" t="s">
        <v>76</v>
      </c>
      <c r="D21" s="5" t="s">
        <v>77</v>
      </c>
      <c r="E21" s="5" t="s">
        <v>78</v>
      </c>
      <c r="F21" s="7" t="s">
        <v>12</v>
      </c>
      <c r="G21" s="7" t="s">
        <v>12</v>
      </c>
      <c r="H21" s="7" t="s">
        <v>12</v>
      </c>
      <c r="I21" s="5" t="s">
        <v>13</v>
      </c>
      <c r="J21" s="11"/>
    </row>
    <row r="22" spans="2:14" ht="29" x14ac:dyDescent="0.35">
      <c r="B22" s="2" t="s">
        <v>79</v>
      </c>
      <c r="C22" s="5" t="s">
        <v>76</v>
      </c>
      <c r="D22" s="5" t="s">
        <v>80</v>
      </c>
      <c r="E22" s="5" t="s">
        <v>81</v>
      </c>
      <c r="F22" s="7" t="s">
        <v>12</v>
      </c>
      <c r="G22" s="7" t="s">
        <v>12</v>
      </c>
      <c r="H22" s="7" t="s">
        <v>12</v>
      </c>
      <c r="I22" s="5" t="s">
        <v>13</v>
      </c>
      <c r="J22" s="11"/>
    </row>
    <row r="23" spans="2:14" ht="29" x14ac:dyDescent="0.35">
      <c r="B23" s="2" t="s">
        <v>82</v>
      </c>
      <c r="C23" s="5" t="s">
        <v>76</v>
      </c>
      <c r="D23" s="5" t="s">
        <v>83</v>
      </c>
      <c r="E23" s="5" t="s">
        <v>84</v>
      </c>
      <c r="F23" s="7" t="s">
        <v>12</v>
      </c>
      <c r="G23" s="7" t="s">
        <v>12</v>
      </c>
      <c r="H23" s="7" t="s">
        <v>12</v>
      </c>
      <c r="I23" s="5" t="s">
        <v>13</v>
      </c>
      <c r="J23" s="11"/>
    </row>
    <row r="24" spans="2:14" ht="29" x14ac:dyDescent="0.35">
      <c r="B24" s="2" t="s">
        <v>85</v>
      </c>
      <c r="C24" s="5" t="s">
        <v>76</v>
      </c>
      <c r="D24" s="5" t="s">
        <v>86</v>
      </c>
      <c r="E24" s="5" t="s">
        <v>87</v>
      </c>
      <c r="F24" s="7" t="s">
        <v>12</v>
      </c>
      <c r="G24" s="7" t="s">
        <v>12</v>
      </c>
      <c r="H24" s="7" t="s">
        <v>12</v>
      </c>
      <c r="I24" s="5" t="s">
        <v>13</v>
      </c>
      <c r="J24" s="11"/>
    </row>
    <row r="25" spans="2:14" ht="29" x14ac:dyDescent="0.35">
      <c r="B25" s="2" t="s">
        <v>88</v>
      </c>
      <c r="C25" s="5" t="s">
        <v>89</v>
      </c>
      <c r="D25" s="5" t="s">
        <v>90</v>
      </c>
      <c r="E25" s="5" t="s">
        <v>91</v>
      </c>
      <c r="F25" s="7" t="s">
        <v>92</v>
      </c>
      <c r="G25" s="7" t="s">
        <v>93</v>
      </c>
      <c r="H25" s="7" t="s">
        <v>94</v>
      </c>
      <c r="I25" s="5" t="s">
        <v>13</v>
      </c>
      <c r="J25" s="12">
        <v>35664</v>
      </c>
      <c r="K25">
        <v>22500</v>
      </c>
    </row>
    <row r="26" spans="2:14" x14ac:dyDescent="0.35">
      <c r="B26" s="2" t="s">
        <v>95</v>
      </c>
      <c r="C26" s="5" t="s">
        <v>89</v>
      </c>
      <c r="D26" s="5" t="s">
        <v>96</v>
      </c>
      <c r="E26" s="5" t="s">
        <v>97</v>
      </c>
      <c r="F26" s="7" t="s">
        <v>92</v>
      </c>
      <c r="G26" s="7" t="s">
        <v>98</v>
      </c>
      <c r="H26" s="7" t="s">
        <v>99</v>
      </c>
      <c r="I26" s="5" t="s">
        <v>13</v>
      </c>
      <c r="J26" s="12">
        <v>15000</v>
      </c>
      <c r="K26">
        <v>9000</v>
      </c>
    </row>
    <row r="27" spans="2:14" ht="29" x14ac:dyDescent="0.35">
      <c r="B27" s="2" t="s">
        <v>100</v>
      </c>
      <c r="C27" s="5" t="s">
        <v>89</v>
      </c>
      <c r="D27" s="5" t="s">
        <v>101</v>
      </c>
      <c r="E27" s="5" t="s">
        <v>102</v>
      </c>
      <c r="F27" s="7" t="s">
        <v>103</v>
      </c>
      <c r="G27" s="7" t="s">
        <v>104</v>
      </c>
      <c r="H27" s="7" t="s">
        <v>105</v>
      </c>
      <c r="I27" s="5"/>
      <c r="J27" s="12">
        <v>45500</v>
      </c>
      <c r="K27">
        <v>45500</v>
      </c>
      <c r="N27">
        <v>100000</v>
      </c>
    </row>
    <row r="28" spans="2:14" x14ac:dyDescent="0.35">
      <c r="B28" s="2" t="s">
        <v>106</v>
      </c>
      <c r="C28" s="5" t="s">
        <v>89</v>
      </c>
      <c r="D28" s="5" t="s">
        <v>107</v>
      </c>
      <c r="E28" s="5" t="s">
        <v>108</v>
      </c>
      <c r="F28" s="7" t="s">
        <v>109</v>
      </c>
      <c r="G28" s="7" t="s">
        <v>110</v>
      </c>
      <c r="H28" s="7" t="s">
        <v>111</v>
      </c>
      <c r="I28" s="5" t="s">
        <v>13</v>
      </c>
      <c r="J28" s="12">
        <v>15150</v>
      </c>
      <c r="K28">
        <v>6750</v>
      </c>
      <c r="N28">
        <v>108000</v>
      </c>
    </row>
    <row r="29" spans="2:14" ht="29" x14ac:dyDescent="0.35">
      <c r="B29" s="2" t="s">
        <v>112</v>
      </c>
      <c r="C29" s="5" t="s">
        <v>89</v>
      </c>
      <c r="D29" s="5" t="s">
        <v>113</v>
      </c>
      <c r="E29" s="5" t="s">
        <v>114</v>
      </c>
      <c r="F29" s="7" t="s">
        <v>115</v>
      </c>
      <c r="G29" s="7" t="s">
        <v>116</v>
      </c>
      <c r="H29" s="7" t="s">
        <v>117</v>
      </c>
      <c r="I29" s="5" t="s">
        <v>13</v>
      </c>
      <c r="J29" s="12">
        <v>1207</v>
      </c>
      <c r="K29">
        <v>8996</v>
      </c>
      <c r="N29">
        <v>208</v>
      </c>
    </row>
    <row r="30" spans="2:14" ht="29" x14ac:dyDescent="0.35">
      <c r="B30" s="2" t="s">
        <v>118</v>
      </c>
      <c r="C30" s="5" t="s">
        <v>89</v>
      </c>
      <c r="D30" s="5" t="s">
        <v>119</v>
      </c>
      <c r="E30" s="5" t="s">
        <v>120</v>
      </c>
      <c r="F30" s="7" t="s">
        <v>115</v>
      </c>
      <c r="G30" s="7" t="s">
        <v>121</v>
      </c>
      <c r="H30" s="7" t="s">
        <v>122</v>
      </c>
      <c r="I30" s="5" t="s">
        <v>13</v>
      </c>
      <c r="J30" s="12">
        <v>4500</v>
      </c>
      <c r="K30">
        <v>8450</v>
      </c>
    </row>
    <row r="31" spans="2:14" ht="29" x14ac:dyDescent="0.35">
      <c r="B31" s="2" t="s">
        <v>123</v>
      </c>
      <c r="C31" s="5" t="s">
        <v>89</v>
      </c>
      <c r="D31" s="5" t="s">
        <v>124</v>
      </c>
      <c r="E31" s="5" t="s">
        <v>125</v>
      </c>
      <c r="F31" s="7" t="s">
        <v>12</v>
      </c>
      <c r="G31" s="7" t="s">
        <v>12</v>
      </c>
      <c r="H31" s="7" t="s">
        <v>12</v>
      </c>
      <c r="I31" s="5" t="s">
        <v>13</v>
      </c>
      <c r="J31" s="11"/>
    </row>
    <row r="32" spans="2:14" ht="29" x14ac:dyDescent="0.35">
      <c r="B32" s="2" t="s">
        <v>126</v>
      </c>
      <c r="C32" s="5" t="s">
        <v>89</v>
      </c>
      <c r="D32" s="5" t="s">
        <v>127</v>
      </c>
      <c r="E32" s="5" t="s">
        <v>128</v>
      </c>
      <c r="F32" s="7" t="s">
        <v>12</v>
      </c>
      <c r="G32" s="7" t="s">
        <v>12</v>
      </c>
      <c r="H32" s="7" t="s">
        <v>12</v>
      </c>
      <c r="I32" s="5" t="s">
        <v>13</v>
      </c>
      <c r="J32" s="11"/>
    </row>
    <row r="33" spans="1:10" ht="29" x14ac:dyDescent="0.35">
      <c r="B33" s="2" t="s">
        <v>129</v>
      </c>
      <c r="C33" s="5" t="s">
        <v>130</v>
      </c>
      <c r="D33" s="5" t="s">
        <v>131</v>
      </c>
      <c r="E33" s="5" t="s">
        <v>132</v>
      </c>
      <c r="F33" s="7" t="s">
        <v>12</v>
      </c>
      <c r="G33" s="7" t="s">
        <v>12</v>
      </c>
      <c r="H33" s="7" t="s">
        <v>12</v>
      </c>
      <c r="I33" s="5" t="s">
        <v>13</v>
      </c>
      <c r="J33" s="11"/>
    </row>
    <row r="34" spans="1:10" ht="29" x14ac:dyDescent="0.35">
      <c r="B34" s="2" t="s">
        <v>133</v>
      </c>
      <c r="C34" s="5" t="s">
        <v>130</v>
      </c>
      <c r="D34" s="5" t="s">
        <v>134</v>
      </c>
      <c r="E34" s="5" t="s">
        <v>135</v>
      </c>
      <c r="F34" s="7" t="s">
        <v>12</v>
      </c>
      <c r="G34" s="7" t="s">
        <v>12</v>
      </c>
      <c r="H34" s="7" t="s">
        <v>12</v>
      </c>
      <c r="I34" s="5" t="s">
        <v>13</v>
      </c>
      <c r="J34" s="11"/>
    </row>
    <row r="35" spans="1:10" ht="135" customHeight="1" x14ac:dyDescent="0.35">
      <c r="A35" s="13"/>
      <c r="B35" s="13"/>
      <c r="C35" s="13"/>
      <c r="D35" s="13"/>
      <c r="E35" s="13"/>
      <c r="F35" s="13"/>
      <c r="G35" s="13"/>
      <c r="H35" s="13"/>
      <c r="I35" s="13"/>
      <c r="J35"/>
    </row>
  </sheetData>
  <mergeCells count="2">
    <mergeCell ref="A1:I1"/>
    <mergeCell ref="A35:I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 Phase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Kushwaha</dc:creator>
  <cp:lastModifiedBy>Anshu Srivastava</cp:lastModifiedBy>
  <dcterms:created xsi:type="dcterms:W3CDTF">2023-08-08T12:18:37Z</dcterms:created>
  <dcterms:modified xsi:type="dcterms:W3CDTF">2023-10-07T14:40:46Z</dcterms:modified>
</cp:coreProperties>
</file>